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25845" windowHeight="11400" tabRatio="604" activeTab="5"/>
  </bookViews>
  <sheets>
    <sheet name="План №54 от 30.12.2013 " sheetId="7" r:id="rId1"/>
    <sheet name="План от 17.03.2014" sheetId="9" r:id="rId2"/>
    <sheet name="План от 09.04.2014" sheetId="8" r:id="rId3"/>
    <sheet name="План от 15.05.2014" sheetId="10" r:id="rId4"/>
    <sheet name="15.07.2014" sheetId="11" r:id="rId5"/>
    <sheet name="15.08.2014" sheetId="12" r:id="rId6"/>
  </sheets>
  <externalReferences>
    <externalReference r:id="rId7"/>
    <externalReference r:id="rId8"/>
  </externalReferences>
  <definedNames>
    <definedName name="_xlnm._FilterDatabase" localSheetId="0" hidden="1">'План №54 от 30.12.2013 '!$A$9:$AB$125</definedName>
    <definedName name="АБП">'[1]Служебный ФКРБ'!$A$2:$A$131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'План №54 от 30.12.2013 '!$A$1:$AB$125</definedName>
    <definedName name="Обоснование">OFFSET([2]ОПГЗ!$A$1,MATCH('[2]План ГЗ'!$P1,[2]ОПГЗ!#REF!,0)-1,1,COUNTIF([2]ОПГЗ!#REF!,'[2]План ГЗ'!$P1),1)</definedName>
    <definedName name="Подпрограмма">'[1]Служебный ФКРБ'!$C$2:$C$31</definedName>
    <definedName name="Программа">'[1]Служебный ФКРБ'!$B$2:$B$144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онды">[1]Фонд!$A$1:$A$4</definedName>
  </definedNames>
  <calcPr calcId="145621"/>
</workbook>
</file>

<file path=xl/calcChain.xml><?xml version="1.0" encoding="utf-8"?>
<calcChain xmlns="http://schemas.openxmlformats.org/spreadsheetml/2006/main">
  <c r="U128" i="12" l="1"/>
  <c r="U125" i="12"/>
  <c r="U124" i="12"/>
  <c r="U123" i="12"/>
  <c r="U122" i="12"/>
  <c r="U121" i="12"/>
  <c r="U120" i="12"/>
  <c r="U119" i="12"/>
  <c r="U118" i="12"/>
  <c r="U117" i="12"/>
  <c r="U116" i="12"/>
  <c r="U115" i="12"/>
  <c r="U114" i="12"/>
  <c r="U113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128" i="11" l="1"/>
  <c r="U128" i="10"/>
  <c r="U125" i="11" l="1"/>
  <c r="U124" i="11"/>
  <c r="U123" i="11"/>
  <c r="U122" i="11"/>
  <c r="U121" i="11"/>
  <c r="U120" i="11"/>
  <c r="U119" i="1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125" i="10" l="1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79" i="10"/>
  <c r="U78" i="10"/>
  <c r="U77" i="10"/>
  <c r="U76" i="10"/>
  <c r="U75" i="10"/>
  <c r="U74" i="10"/>
  <c r="U73" i="10"/>
  <c r="U72" i="10"/>
  <c r="U71" i="10"/>
  <c r="U70" i="10"/>
  <c r="U69" i="10"/>
  <c r="U68" i="10"/>
  <c r="U67" i="10"/>
  <c r="U66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8" i="8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125" i="7" l="1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</calcChain>
</file>

<file path=xl/sharedStrings.xml><?xml version="1.0" encoding="utf-8"?>
<sst xmlns="http://schemas.openxmlformats.org/spreadsheetml/2006/main" count="14367" uniqueCount="446">
  <si>
    <t>Для государственных учреждений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</si>
  <si>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</si>
  <si>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</si>
  <si>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</si>
  <si>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</si>
  <si>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</si>
  <si>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</si>
  <si>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</si>
  <si>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</si>
  <si>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</si>
  <si>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</si>
  <si>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</si>
  <si>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</si>
  <si>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</si>
  <si>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</si>
  <si>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</si>
  <si>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</si>
  <si>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</si>
  <si>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</si>
  <si>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</si>
  <si>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</si>
  <si>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</si>
  <si>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</si>
  <si>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</si>
  <si>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</si>
  <si>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</si>
  <si>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</si>
  <si>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01 Закупки, не превышающие финансовый год</t>
  </si>
  <si>
    <t>380</t>
  </si>
  <si>
    <t>001</t>
  </si>
  <si>
    <t>000</t>
  </si>
  <si>
    <t>149 Приобретение прочих запасов</t>
  </si>
  <si>
    <t>1 Бюджет</t>
  </si>
  <si>
    <t>Товар</t>
  </si>
  <si>
    <t>05 Запрос ценовых предложений посредством электронных закупок</t>
  </si>
  <si>
    <t>751110000</t>
  </si>
  <si>
    <t>58.14.11.00.00.00.30.10.4</t>
  </si>
  <si>
    <t>Журналы и издания периодические по общим интересам печатные республиканские</t>
  </si>
  <si>
    <t>Периодическое журнальное издание, имеющее постоянную рубрикацию и содержащее статьи или рефераты по различным общественно-политическим, научным, производственным и др. вопросам, литературно-художественные произведения</t>
  </si>
  <si>
    <t>Подписка на периодическую печать</t>
  </si>
  <si>
    <t>12 Без применения норм Закона (статья 4 Закона «О государственных закупках»)</t>
  </si>
  <si>
    <t>Год</t>
  </si>
  <si>
    <t>В течении года</t>
  </si>
  <si>
    <t>25.72.13.00.00.20.13.10.1</t>
  </si>
  <si>
    <t>Рамка с задвижками</t>
  </si>
  <si>
    <t>Рамка А4</t>
  </si>
  <si>
    <t>151 Оплата коммунальных услуг</t>
  </si>
  <si>
    <t>Услуга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</si>
  <si>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</si>
  <si>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</si>
  <si>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</si>
  <si>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потребление электорэнергией</t>
  </si>
  <si>
    <t>Одна услуга</t>
  </si>
  <si>
    <t>01 Январь</t>
  </si>
  <si>
    <t>36.00.20.13.00.00.00</t>
  </si>
  <si>
    <t>Услуги по водоснабжению и водоотведению</t>
  </si>
  <si>
    <t>Холодная вода</t>
  </si>
  <si>
    <t>37.00.11.14.00.00.00</t>
  </si>
  <si>
    <t>Услуги по отведению сточных вод</t>
  </si>
  <si>
    <t>Удаление и обработка сточных вод</t>
  </si>
  <si>
    <t>Отведение сточных вод</t>
  </si>
  <si>
    <t>37.00.11.19.12.00.00</t>
  </si>
  <si>
    <t>Услуги по очистке бытовых сточных вод с использованием механических, физико-химических и биологических методов</t>
  </si>
  <si>
    <t>Очистка бытовых сточных вод с использованием механических, физико-химических и биологических методов</t>
  </si>
  <si>
    <t>хим. очистка воды</t>
  </si>
  <si>
    <t>35.30.12.11.00.00.00</t>
  </si>
  <si>
    <t>Услуги по распределению горячей воды (тепловой энергии) на  коммунально-бытовые нужды</t>
  </si>
  <si>
    <t>Услуги по передаче, распределению горячей воды (тепловой энергии) на  коммунально-бытовые нужды</t>
  </si>
  <si>
    <t>потребление тепловой энергии и горячей воды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</si>
  <si>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</si>
  <si>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</si>
  <si>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</si>
  <si>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</si>
  <si>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Оплата услуг связи</t>
  </si>
  <si>
    <t>159 Оплата прочих услуг и работ</t>
  </si>
  <si>
    <t>58.29.31.20.00.00.00</t>
  </si>
  <si>
    <t>Услуги по загрузке готового программного обеспечения системного, прочие</t>
  </si>
  <si>
    <t>Услуги по загрузке готового программного обеспечения системного, прочие, не включенные в другие группировки</t>
  </si>
  <si>
    <t>обслуживание и разработка  конфигурации 1С-Бюджет МСФООС бухгалтерия</t>
  </si>
  <si>
    <t>услуга</t>
  </si>
  <si>
    <t>содержание, обслуживание Информационной системы "Параграф"</t>
  </si>
  <si>
    <t>18.12.19.32.00.00.00</t>
  </si>
  <si>
    <t>Услуги полиграфические</t>
  </si>
  <si>
    <t>Услуги полиграфические по печатанию различных бланков</t>
  </si>
  <si>
    <t>69.10.16.10.00.00.00</t>
  </si>
  <si>
    <t>Услуги нотариальные</t>
  </si>
  <si>
    <t>Услуги нотариальные, связанные с нотариальным оформлением (заверением) документов</t>
  </si>
  <si>
    <t xml:space="preserve">нотариальные услуги </t>
  </si>
  <si>
    <t>Сентябрь</t>
  </si>
  <si>
    <t>43.21.10.10.10.12.00</t>
  </si>
  <si>
    <t>Услуги по техническому обслуживанию охранной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</si>
  <si>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</si>
  <si>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Обслуживание охранной сигнализации</t>
  </si>
  <si>
    <t>62.09.10.10.00.00.00</t>
  </si>
  <si>
    <t>Услуги по установке и настройке</t>
  </si>
  <si>
    <t>Услуги по установке и настройке компьютеров</t>
  </si>
  <si>
    <t>Обслуживание компьютерной и орг. техники</t>
  </si>
  <si>
    <t>43.22.12.20.13.00.00</t>
  </si>
  <si>
    <t>Услуги по техническому обслуживанию системы вентиляции и кондиционирования</t>
  </si>
  <si>
    <t>Обслуживание кондиционеров</t>
  </si>
  <si>
    <t>84.11.21.11.00.00.00</t>
  </si>
  <si>
    <t>Услуги общая для правительства по кадровым вопросам</t>
  </si>
  <si>
    <t>услуги по подготовке, переподготовке и повышению квалификации работников</t>
  </si>
  <si>
    <t>Повышение квалификации государственных служащих</t>
  </si>
  <si>
    <t>84.11.12.10.00.00.00</t>
  </si>
  <si>
    <t>Услуги в области финансовой деятельности</t>
  </si>
  <si>
    <t>государственная услуга в области финансовой деятельности</t>
  </si>
  <si>
    <t>Финансовые услуги</t>
  </si>
  <si>
    <t>38.11.61.20.00.00.00</t>
  </si>
  <si>
    <t>Услуги по вывозу нетвердых отходов неопасных, пригодных для повторного использования</t>
  </si>
  <si>
    <t>Вывоз нетвердых отходов неопасных, пригодных для повторного использования</t>
  </si>
  <si>
    <t>Вывоз ТБО</t>
  </si>
  <si>
    <t>33.12.15.12.00.00.00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</si>
  <si>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</si>
  <si>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</si>
  <si>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Обслуживание лифтов</t>
  </si>
  <si>
    <t>Работа</t>
  </si>
  <si>
    <t>153 Оплата транспортных услуг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</si>
  <si>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</si>
  <si>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</si>
  <si>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</si>
  <si>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Оплата транспортных услуг</t>
  </si>
  <si>
    <t>06 Из одного источника</t>
  </si>
  <si>
    <t>002</t>
  </si>
  <si>
    <t>169 Прочие текущие затраты</t>
  </si>
  <si>
    <t>162 Командировки и служебные разъезды за пределы страны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</si>
  <si>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</si>
  <si>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</si>
  <si>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</si>
  <si>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Участие делегаций города Алматы в основных международных туристских ярмарках</t>
  </si>
  <si>
    <t>161 Командировки и служебные разъезды внутри страны</t>
  </si>
  <si>
    <t xml:space="preserve">Участие в международных туристских ярмарках в Республике Казахстан </t>
  </si>
  <si>
    <t xml:space="preserve">Членские взносы для вступления ЮНВТО </t>
  </si>
  <si>
    <t>02 Конкурс посредством электронных закупок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</si>
  <si>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</si>
  <si>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</si>
  <si>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</si>
  <si>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59.11.12.10.00.00.00</t>
  </si>
  <si>
    <t>Работы по изготовлению рекламного видеофильма</t>
  </si>
  <si>
    <t>изготовление рекламного видеофильма</t>
  </si>
  <si>
    <t>Июнь</t>
  </si>
  <si>
    <t>79.90.20.10.00.00.00</t>
  </si>
  <si>
    <t>Услуги туристические экскурсионные</t>
  </si>
  <si>
    <t>Экскурсионные туристические услуги</t>
  </si>
  <si>
    <t>Март</t>
  </si>
  <si>
    <t>Услуги экскурсионного обслуживания в рамках визита иностранных делегации</t>
  </si>
  <si>
    <t>Декабрь</t>
  </si>
  <si>
    <t>Апрель</t>
  </si>
  <si>
    <t>1 Закупки, не превышающие финансовый год</t>
  </si>
  <si>
    <t>Организация инфотуров для ведущих мировых СМИ, освещающих вопросы туризма и зарубежных туроператоров</t>
  </si>
  <si>
    <t>Общая сумма, утвержденная  для закупки, тенге</t>
  </si>
  <si>
    <t>Утвержденная сумма на первый год трехлетнего периода</t>
  </si>
  <si>
    <t>24</t>
  </si>
  <si>
    <t>26</t>
  </si>
  <si>
    <t>42  пп.25) п.1 ст. 4</t>
  </si>
  <si>
    <t>77  пп.60) п.1 ст. 4</t>
  </si>
  <si>
    <t>43  пп.26) п.1 ст. 4</t>
  </si>
  <si>
    <t>32.99.86.00.00.00.11.10.1</t>
  </si>
  <si>
    <t>Фотоальбом</t>
  </si>
  <si>
    <t xml:space="preserve">в твердой обложке </t>
  </si>
  <si>
    <t>Проведение и участие международной туристской ярмарке KITF в г. Алматы</t>
  </si>
  <si>
    <t>24  пп.8) п.1 ст. 4</t>
  </si>
  <si>
    <t>Проведение и участие международной туристской ярмарке в Республике Казахстан (Астана Отдых)</t>
  </si>
  <si>
    <t>Проведение и участие международной туристской ярмарке WORLD TOURISM CITIES EXPO в г. Пекин (КНР)</t>
  </si>
  <si>
    <t>Август</t>
  </si>
  <si>
    <t>79.90.11.10.00.00.00</t>
  </si>
  <si>
    <t>Услуги по развитию туризма</t>
  </si>
  <si>
    <t>Развитие туризма в развлекательных, оздоровительных, спортивных, гостевых, познавательных, религиозных и иных целях</t>
  </si>
  <si>
    <t>Изготовление рекламной продукции (буклеты, путеводители, альбомы, карты и плакаты)</t>
  </si>
  <si>
    <t>Февраль</t>
  </si>
  <si>
    <t>Май</t>
  </si>
  <si>
    <t>Изготовление грамот, дипломов, благодарственных писем</t>
  </si>
  <si>
    <t>Проведение Первого Международного гостиничного форума в г. Алматы</t>
  </si>
  <si>
    <t>Организация и проведении торжественного мероприятия, посвященного Всемирному Дню туризма(аренда зала, концертная программа)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</si>
  <si>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</si>
  <si>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</si>
  <si>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</si>
  <si>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Октябрь</t>
  </si>
  <si>
    <t>Проведение и участие в семинаре по статистике с привлечением международных экспертов ЮНВТО</t>
  </si>
  <si>
    <t>23  пп.7) п.1 ст. 4</t>
  </si>
  <si>
    <t>Январь</t>
  </si>
  <si>
    <t>№54 от 30.12.2013</t>
  </si>
  <si>
    <t>18.14.10.10.00.00.00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</si>
  <si>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</si>
  <si>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</si>
  <si>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Брендирование автобусов</t>
  </si>
  <si>
    <t>925892,86</t>
  </si>
  <si>
    <t>389285,71</t>
  </si>
  <si>
    <t>382142,86</t>
  </si>
  <si>
    <t>956250</t>
  </si>
  <si>
    <t>89285,71</t>
  </si>
  <si>
    <t>178571,43</t>
  </si>
  <si>
    <t>8035,71</t>
  </si>
  <si>
    <t>76785,71</t>
  </si>
  <si>
    <t>4720535,71</t>
  </si>
  <si>
    <t>5357142,86</t>
  </si>
  <si>
    <t>892857,14</t>
  </si>
  <si>
    <t>35714285,71</t>
  </si>
  <si>
    <t>10260714,29</t>
  </si>
  <si>
    <t>3125000</t>
  </si>
  <si>
    <t>3303571,43</t>
  </si>
  <si>
    <t>2678571,43</t>
  </si>
  <si>
    <t>2500000</t>
  </si>
  <si>
    <t>6553571,43</t>
  </si>
  <si>
    <t>625000</t>
  </si>
  <si>
    <t>1964285,71</t>
  </si>
  <si>
    <t>3750000</t>
  </si>
  <si>
    <t>изготовление фирменных бланков, фишек, папки-беговки, папки -"вручения",визиток</t>
  </si>
  <si>
    <t>58.11.12.00.00.00.00.20.1</t>
  </si>
  <si>
    <t>Книга</t>
  </si>
  <si>
    <t>учебное пособие</t>
  </si>
  <si>
    <t>26.51.11.00.00.00.92.10.1</t>
  </si>
  <si>
    <t>Навигатор</t>
  </si>
  <si>
    <t>туристический</t>
  </si>
  <si>
    <t>13.92.24.00.00.00.12.11.1</t>
  </si>
  <si>
    <t>Мешок спальный</t>
  </si>
  <si>
    <t xml:space="preserve">Спальник -одеяло утепленный синтетическими материалами, летний Плохо впитывает влагу, легче сушится и быстрее восстанавливает форму, занимает мало места в уложенном состоянии. Спальник по форме напоминающий прямоугольник, может быть оснащен капюшоном. </t>
  </si>
  <si>
    <t>22.29.29.00.00.00.90.01.1</t>
  </si>
  <si>
    <t>Коврик</t>
  </si>
  <si>
    <t>каримат</t>
  </si>
  <si>
    <t>26.30.22.11.11.11.12.02.1</t>
  </si>
  <si>
    <t>Телефон</t>
  </si>
  <si>
    <t>Для сотовой связи.  Мобильный телефон. На 1 SIM-карту. Кнопочный. Цветного изображения. Со встроенной камерой 0,3 мегапикселя.</t>
  </si>
  <si>
    <t>26.30.22.11.11.11.12.07.1</t>
  </si>
  <si>
    <t>Для сотовой связи.  Мобильный телефон. На 1 SIM-карту. Кнопочный. Цветного изображения. Со встроенной камерой 5 мегапикселя.</t>
  </si>
  <si>
    <t>13.92.22.00.00.00.20.14.1</t>
  </si>
  <si>
    <t>Палатка</t>
  </si>
  <si>
    <t>Палатки, без каркаса. Одноместные. Длина не менее  2000мм, ширина не менее 500мм, высота не менее 500 мм. Масса не более 6 кг. ГОСТ 28917-91</t>
  </si>
  <si>
    <t>13.92.22.00.00.00.20.15.1</t>
  </si>
  <si>
    <t>Палатки, без каркаса. Двухместные. Длина не менее  2000мм, ширина не менее 1000мм, высота не менее 500 мм. Масса не более 7 кг. ГОСТ 28917-91</t>
  </si>
  <si>
    <t>26.20.13.00.00.02.24.10.1</t>
  </si>
  <si>
    <t>Устройство</t>
  </si>
  <si>
    <t>для чтения электронных книг, компьютерное. Основано на энергоэффективном процессоре. Ограниченная (по сравнению с другими планшетными ПК) функциональность, большое время автономной работы. Сенсорный экран. Возможно наличие функции WiFi.</t>
  </si>
  <si>
    <t>Многофункциональное устройство</t>
  </si>
  <si>
    <t>26.20.18.00.03.13.12.12.1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</si>
  <si>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 </t>
  </si>
  <si>
    <t>15.12.12.00.00.00.39.30.1</t>
  </si>
  <si>
    <t>Рюкзак</t>
  </si>
  <si>
    <t>с лицевой поверхностью из текстильных материалов</t>
  </si>
  <si>
    <t>26.70.13.00.00.00.14.30.1</t>
  </si>
  <si>
    <t>Камера цифровая</t>
  </si>
  <si>
    <t>Со встроенной оптикой. Псевдозеркальные. Число эффективных пикселов от 12 до 14 млн.</t>
  </si>
  <si>
    <t>26.70.13.00.00.00.22.30.1</t>
  </si>
  <si>
    <t>Со сменной оптикой. Дальномерные. Число эффективных пикселов: от 12 до 14 млн.</t>
  </si>
  <si>
    <t>96.09.19.60.14.00.00</t>
  </si>
  <si>
    <t>Работы по изготовлению сувенирной продукции</t>
  </si>
  <si>
    <t>5 Запрос ценовых предложений посредством электронных закупок</t>
  </si>
  <si>
    <t xml:space="preserve">Сувенирные керамические тарелки </t>
  </si>
  <si>
    <t xml:space="preserve">Сувенирные металлические тарелки </t>
  </si>
  <si>
    <t>Пластиковые ручки</t>
  </si>
  <si>
    <t>Металлические ручки</t>
  </si>
  <si>
    <t>Карандаш простой</t>
  </si>
  <si>
    <t>Брелки</t>
  </si>
  <si>
    <t>USB-накопители</t>
  </si>
  <si>
    <t>Магниты</t>
  </si>
  <si>
    <t>Пакеты</t>
  </si>
  <si>
    <t>Сумки</t>
  </si>
  <si>
    <t>Кружки</t>
  </si>
  <si>
    <t xml:space="preserve">Визитки </t>
  </si>
  <si>
    <t>Блокноты</t>
  </si>
  <si>
    <t>ежедневники</t>
  </si>
  <si>
    <t>визитницы</t>
  </si>
  <si>
    <t>Календари на 2015 год</t>
  </si>
  <si>
    <t>Сувенир яблоко</t>
  </si>
  <si>
    <t xml:space="preserve">март </t>
  </si>
  <si>
    <t>март</t>
  </si>
  <si>
    <t>Многофункциональный принтер</t>
  </si>
  <si>
    <t>Рюкзак на 100 литров</t>
  </si>
  <si>
    <t>Рюкзак на 85 литров</t>
  </si>
  <si>
    <t>Планшет</t>
  </si>
  <si>
    <t>палатка 3-х местная</t>
  </si>
  <si>
    <t>палатка 2-х местная</t>
  </si>
  <si>
    <t>Фотокамера</t>
  </si>
  <si>
    <t>Смартфон</t>
  </si>
  <si>
    <t>Мобильный телефон</t>
  </si>
  <si>
    <t>Каримат, коврик</t>
  </si>
  <si>
    <t>спальный мешок</t>
  </si>
  <si>
    <t>Боевой навигатор</t>
  </si>
  <si>
    <t>Книга на тему «Большая книга путешествий на всю жизнь»</t>
  </si>
  <si>
    <t>Книга на тему : «100 чудес света. Великие шедевры планеты»</t>
  </si>
  <si>
    <t>Книга на тему: «Самые великие города мира»</t>
  </si>
  <si>
    <t>Книга на тему «Самые интересные путешествия. 1000 удивительных маршрутов»</t>
  </si>
  <si>
    <t>Книга на тему 501 достопримечательность, которую надо увидеть</t>
  </si>
  <si>
    <t>Книга на тему 1001 историческое место, которое нужно посетить</t>
  </si>
  <si>
    <t>Книга на тему: «Лучшие маршруты мира»</t>
  </si>
  <si>
    <t>Книга на тему: «1000 лучших мест Земли, которые нужно увидеть за свою жизнь»</t>
  </si>
  <si>
    <t>Книга на тему: «Ұлы Жібек жолы. Великий Шелковый путь. The Great Silk Road»</t>
  </si>
  <si>
    <t>фотокнига на тему «Алматы – любимый город»</t>
  </si>
  <si>
    <t>Красочная фотокнига на тему «Художники Алматы»</t>
  </si>
  <si>
    <t>2 Закупки, не превышающие финансовый год</t>
  </si>
  <si>
    <t>150 Приобретение прочих запасов</t>
  </si>
  <si>
    <t>2 Бюджет</t>
  </si>
  <si>
    <t>32.99.86.00.00.00.11.10.2</t>
  </si>
  <si>
    <t xml:space="preserve"> Изготовление видеофильма о туристском потенциале города Алматы</t>
  </si>
  <si>
    <t>Разработка и создание виртуальных туров по туристским объектам и достопримечательностям города Алматы</t>
  </si>
  <si>
    <t xml:space="preserve">Организация и проведение информационного тура для зарубежных туроператоров </t>
  </si>
  <si>
    <t>Разработка мастер-плана развития туристской индустрии в г. Алматы до 2025 года и плана мероприятий по его реализации на 2015-2020 годы</t>
  </si>
  <si>
    <t>1869756</t>
  </si>
  <si>
    <t>5183815,43</t>
  </si>
  <si>
    <t>Экскурсионные услуги Чимбулак</t>
  </si>
  <si>
    <t>178000</t>
  </si>
  <si>
    <t xml:space="preserve"> пп.60) п.1 ст. 4</t>
  </si>
  <si>
    <t>5658000</t>
  </si>
  <si>
    <t>17.23.12.30.00.00.00.70.1</t>
  </si>
  <si>
    <t>Стикеры</t>
  </si>
  <si>
    <t>с липким краем, для заметок</t>
  </si>
  <si>
    <t>Бумага для заметок с клеевым краем, 75*75 мм., 5 цв.*80 л. в пачке</t>
  </si>
  <si>
    <t>17.12.13.20.00.00.00.50.1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</si>
  <si>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</si>
  <si>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</si>
  <si>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Бумага для факса</t>
  </si>
  <si>
    <t>стикер-закладки, 48*12 мм., пластиковые, 5цв.*20</t>
  </si>
  <si>
    <t>22.29.25.00.00.00.27.10.2</t>
  </si>
  <si>
    <t>Файл - вкладыш</t>
  </si>
  <si>
    <t>с перфорацией для документов, размер 235*305мм</t>
  </si>
  <si>
    <t>Файл А4 - толщина 100 микрон</t>
  </si>
  <si>
    <t>32.99.12.00.00.00.11.30.1</t>
  </si>
  <si>
    <t>Ручка шариковая</t>
  </si>
  <si>
    <t>Ручка шариковая со сменными стержнями (баллончиками)</t>
  </si>
  <si>
    <t>Ручка шариковая с резиновой насадкой в прозрачном корпусе с удобным колпачком клипом. Толщина стержня 0,5 мм. Цвет чернил синий. Сменные стержни</t>
  </si>
  <si>
    <t>17.12.13.40.10.00.00.10.1</t>
  </si>
  <si>
    <t>формат А4, плотность 80г/м2, 21х29,5 см</t>
  </si>
  <si>
    <t xml:space="preserve"> Бумага формата А4  80 г/м2, 500 л</t>
  </si>
  <si>
    <t>26.20.16.11.13.11.11.10.1</t>
  </si>
  <si>
    <t>Картридж</t>
  </si>
  <si>
    <t>Тонерный. Черный.</t>
  </si>
  <si>
    <t>Картридж HP CE285A (Оригинал)</t>
  </si>
  <si>
    <t>Cartridge  Canon  725 (оригинал)</t>
  </si>
  <si>
    <t>26.20.16.11.13.12.11.40.1</t>
  </si>
  <si>
    <t>Тонерный. Цветной</t>
  </si>
  <si>
    <t>Картридж черный XEROX Phaser 6000/6010, Xerox WorkCentre 6015 106R01634</t>
  </si>
  <si>
    <t>6 Запрос ценовых предложений посредством электронных закупок</t>
  </si>
  <si>
    <t xml:space="preserve">Картридж желтый XEROX Phaser 6000/6010, Xerox WorkCentre 6015 106R01633. </t>
  </si>
  <si>
    <t>7 Запрос ценовых предложений посредством электронных закупок</t>
  </si>
  <si>
    <t xml:space="preserve">Картридж пурпурный XEROX Phaser 6000/6010, Xerox WorkCentre 6015 </t>
  </si>
  <si>
    <t>8 Запрос ценовых предложений посредством электронных закупок</t>
  </si>
  <si>
    <t xml:space="preserve">Картридж голубой XEROX Phaser 6000/6010, Xerox WorkCentre 6015 106R01631. </t>
  </si>
  <si>
    <t>9 Запрос ценовых предложений посредством электронных закупок</t>
  </si>
  <si>
    <t>22.29.25.00.00.00.23.16.1</t>
  </si>
  <si>
    <t>Клей-карандаш</t>
  </si>
  <si>
    <t>Клей-карандаш 23 грамм</t>
  </si>
  <si>
    <t>Канцелярский клей, жидкий, наконечник с металлическим шариком</t>
  </si>
  <si>
    <t>22.29.25.00.00.00.19.13.1</t>
  </si>
  <si>
    <t>Маркер</t>
  </si>
  <si>
    <t xml:space="preserve"> Маркер пластиковый перманентный (нестираемый), круглый наконечник 3мм</t>
  </si>
  <si>
    <t>Набор пернаментных маркеров с чернилами на спиртовой основе (4 шт.) цвет: черный, синий, зеленый, красный</t>
  </si>
  <si>
    <t>25.99.23.00.00.11.10.11.1</t>
  </si>
  <si>
    <t>Зажим</t>
  </si>
  <si>
    <t>Зажимы для бумаг. Размер 19 мм</t>
  </si>
  <si>
    <t>Металлические зажимы 19 мм.</t>
  </si>
  <si>
    <t>25.99.23.00.00.11.10.12.1</t>
  </si>
  <si>
    <t>Зажимы для бумаг. Размер 24 мм</t>
  </si>
  <si>
    <t>Металлические зажимы 24 мм.</t>
  </si>
  <si>
    <t>22.29.25.00.00.00.21.10.1</t>
  </si>
  <si>
    <t>Карандаш</t>
  </si>
  <si>
    <t>Карандаш автоматический, толщина стержня 0,5 мм</t>
  </si>
  <si>
    <t>Карандаш простой с резинкой HB</t>
  </si>
  <si>
    <t>22.29.25.00.00.00.31.02.1</t>
  </si>
  <si>
    <t>Обложка для переплета</t>
  </si>
  <si>
    <t>формат А4, непрозрачная</t>
  </si>
  <si>
    <t>Картонные обложки с тиснениемпод кожу для переплета, плотность 250гр/м.кв., материал: картон (под кожу), цвет:синий, кол-во в упаковке:100</t>
  </si>
  <si>
    <t>Картонные обложки  для переплета, плотность 250гр/м.кв., материал: картон , цвет: белый, кол-во в упаковке:100</t>
  </si>
  <si>
    <t>22.29.25.00.00.00.31.01.1</t>
  </si>
  <si>
    <t>формат А4, прозрачная</t>
  </si>
  <si>
    <t>Пластиковые обложки  для переплета, плотность 200 мкр., материал: пластик , цвет: прозрачный, кол-во в упаковке:100</t>
  </si>
  <si>
    <t>Пластиковые обложки  для переплета, плотность 200 мкр., материал: пластик , цвет: синий,  кол-во в упаковке:100</t>
  </si>
  <si>
    <t>22.29.25.00.00.00.40.10.2</t>
  </si>
  <si>
    <t>Пружина для переплета</t>
  </si>
  <si>
    <t>пластиковая, 6 мм</t>
  </si>
  <si>
    <t>Пластиковые пружины, кол-во колец:21, матер: пластик, цвет:белый, кол-во 100 в упаков.</t>
  </si>
  <si>
    <t>22.29.25.00.00.00.40.11.2</t>
  </si>
  <si>
    <t>пластиковая, 8 мм</t>
  </si>
  <si>
    <t>Пластиковые пружины, кол-во колец:21, матер: пластик,  цвет:черный, кол-во 100 в упаков.</t>
  </si>
  <si>
    <t>22.29.25.00.00.00.40.12.2</t>
  </si>
  <si>
    <t>пластиковая, 10 мм</t>
  </si>
  <si>
    <t>Пластиковые пружины, кол-во колец:21,матер:пластик,  цвет: белый, кол-во 100 в упаков.</t>
  </si>
  <si>
    <t>22.29.25.00.00.00.40.13.2</t>
  </si>
  <si>
    <t>пластиковая, 12 мм</t>
  </si>
  <si>
    <t>Пластиковые пружины, кол-во колец:21, материал: пластик, цвет: зеленый, кол-во 100 в упаков.</t>
  </si>
  <si>
    <t>22.29.21.40.00.00.10.20.1</t>
  </si>
  <si>
    <t>Пленка для ламинирования</t>
  </si>
  <si>
    <t>размер 216*303 мм</t>
  </si>
  <si>
    <t>Пленка для горячего ламинирования, глянцевая, антистатичная с округленными углами, А4, плотность пленки: 125 мкр., цвет: прозрачный, кол-во в упак: 100</t>
  </si>
  <si>
    <t>Одна пачка</t>
  </si>
  <si>
    <t>Рулон</t>
  </si>
  <si>
    <t>Штука</t>
  </si>
  <si>
    <t>Упаковка</t>
  </si>
  <si>
    <t>28</t>
  </si>
  <si>
    <t>17.23.13.60.00.00.00.70.1</t>
  </si>
  <si>
    <t>скоросшиватель</t>
  </si>
  <si>
    <t>скоросшиватель картонный , глянцевый</t>
  </si>
  <si>
    <t>Скоросшиватель бумажный "ДЕЛО"- плотный, 300гр/м2.</t>
  </si>
  <si>
    <t>22.29.25.00.00.00.18.38.1</t>
  </si>
  <si>
    <t>Папка</t>
  </si>
  <si>
    <t xml:space="preserve">Папка пластиковая-скоросшиватель с прозрачной пластиковой обложкой </t>
  </si>
  <si>
    <t xml:space="preserve">Папка-скоросшиватель  А4, 180 мк, 11 отверстий,черный, серый. Папка с прозрачным верхним листом.универсальная перфорация, 11 отверстий , изготовлена из плотного пластика, усиленный пластиковый корешок с индексной полосой </t>
  </si>
  <si>
    <t>17.23.12.50.00.00.00.20.1</t>
  </si>
  <si>
    <t>ежедневник</t>
  </si>
  <si>
    <t>формат А5, недатированный</t>
  </si>
  <si>
    <t>Ежедневник - А5 формат,  черный. Ежедневник, обложка под кожу, крепление переплет, А5 формат, цвет черный, не датирован.</t>
  </si>
  <si>
    <t>27.40.15.00.00.10.10.32.1</t>
  </si>
  <si>
    <t>Лампы люминесцентные</t>
  </si>
  <si>
    <t>Лампа люминесцентная, тип цоколя h23, мощность 36 Ватт</t>
  </si>
  <si>
    <t>Люминесцентные трубочные лампы, длина 120 см</t>
  </si>
  <si>
    <t>1400</t>
  </si>
  <si>
    <t>33.20.50.15.00.00.00</t>
  </si>
  <si>
    <t>Установка  оборудования электрического прочего</t>
  </si>
  <si>
    <t>80000</t>
  </si>
  <si>
    <t>Монтаж и демонтаж потолочных ламп</t>
  </si>
  <si>
    <t>Обучающие семинары для экскурсоводов и гидов-переводчиков в г.  Алматы</t>
  </si>
  <si>
    <t>39.00.14.11.00.10.00</t>
  </si>
  <si>
    <t>Услуги по обеззараживанию зданий дезинфицирующим средством</t>
  </si>
  <si>
    <t>Обеззараживание зданий дезинфицирующим средством</t>
  </si>
  <si>
    <t>Дератизация помещений и территорий, дезинфекция помещений от тараканов</t>
  </si>
  <si>
    <t>17646</t>
  </si>
  <si>
    <t>июнь</t>
  </si>
  <si>
    <t>Годовой план государственных закупок товаров, работ и услуг на 2014 год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</si>
  <si>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</si>
  <si>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</si>
  <si>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</si>
  <si>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хостинга</t>
  </si>
  <si>
    <t>15000</t>
  </si>
  <si>
    <t>6 Из одного источника</t>
  </si>
  <si>
    <t>Утверждаю</t>
  </si>
  <si>
    <t>____________________________ Б. Жуламанов</t>
  </si>
  <si>
    <t xml:space="preserve"> Руководитель управления туризма города Алматы</t>
  </si>
  <si>
    <t>52.21.19.40.13.00.00</t>
  </si>
  <si>
    <t>Энергетическая экспертиза технического состояния электроустановок</t>
  </si>
  <si>
    <t xml:space="preserve">Энергетическая экспертиза технического состояния электроустановок </t>
  </si>
  <si>
    <t>май</t>
  </si>
  <si>
    <t>Изготовление путеводителей Алматы "Погуляй"</t>
  </si>
  <si>
    <t>44000</t>
  </si>
  <si>
    <t>апрель</t>
  </si>
  <si>
    <t>17.03.2014</t>
  </si>
  <si>
    <t>09.04.2014</t>
  </si>
  <si>
    <t>15.05.2014</t>
  </si>
  <si>
    <t>15.07.2014</t>
  </si>
  <si>
    <t>15.08.2014</t>
  </si>
  <si>
    <t>36.00.11.00.00.00.00.10.2</t>
  </si>
  <si>
    <t>Вода питьевая</t>
  </si>
  <si>
    <t>СТ РК ГОСТ Р 51232 для коммунальных нужд</t>
  </si>
  <si>
    <t>015</t>
  </si>
  <si>
    <t>товар</t>
  </si>
  <si>
    <t>август</t>
  </si>
  <si>
    <t xml:space="preserve"> 10249052.85</t>
  </si>
  <si>
    <t>2214000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</si>
</sst>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theme="1" tint="-0.499984740745262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7" tint="0.79998168889431442"/>
      <name val="Times New Roman"/>
      <family val="1"/>
      <charset val="204"/>
    </font>
    <font>
      <sz val="10"/>
      <color theme="1" tint="-0.499984740745262"/>
      <name val="Times New Roman"/>
      <family val="1"/>
      <charset val="204"/>
    </font>
    <font>
      <sz val="10"/>
      <color theme="1" tint="-0.499984740745262"/>
      <name val="Times New Roman CE"/>
      <family val="1"/>
      <charset val="238"/>
    </font>
    <font>
      <sz val="11"/>
      <color theme="1" tint="-0.499984740745262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2" applyFont="1" applyFill="1" applyBorder="1" applyAlignment="1" applyProtection="1">
      <alignment horizontal="center" wrapText="1"/>
      <protection locked="0"/>
    </xf>
    <xf numFmtId="1" fontId="3" fillId="0" borderId="1" xfId="2" applyNumberFormat="1" applyFont="1" applyFill="1" applyBorder="1" applyAlignment="1" applyProtection="1">
      <alignment horizontal="center" wrapText="1"/>
      <protection locked="0"/>
    </xf>
    <xf numFmtId="49" fontId="3" fillId="0" borderId="1" xfId="2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1" fontId="10" fillId="0" borderId="1" xfId="0" applyNumberFormat="1" applyFont="1" applyFill="1" applyBorder="1" applyAlignment="1" applyProtection="1">
      <alignment horizontal="center" wrapText="1"/>
      <protection locked="0"/>
    </xf>
    <xf numFmtId="1" fontId="9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Protection="1">
      <protection locked="0"/>
    </xf>
    <xf numFmtId="164" fontId="4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164" fontId="4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 applyProtection="1">
      <alignment horizontal="center" wrapText="1"/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 wrapText="1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right" wrapText="1"/>
      <protection locked="0"/>
    </xf>
    <xf numFmtId="49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49" fontId="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Protection="1">
      <protection locked="0"/>
    </xf>
    <xf numFmtId="0" fontId="0" fillId="0" borderId="0" xfId="0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 applyProtection="1">
      <alignment horizontal="right" wrapText="1"/>
      <protection locked="0"/>
    </xf>
    <xf numFmtId="0" fontId="14" fillId="0" borderId="7" xfId="0" applyFont="1" applyFill="1" applyBorder="1" applyAlignment="1">
      <alignment horizontal="center" wrapText="1"/>
    </xf>
    <xf numFmtId="49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49" fontId="7" fillId="0" borderId="2" xfId="1" applyNumberFormat="1" applyFont="1" applyFill="1" applyBorder="1" applyAlignment="1" applyProtection="1">
      <alignment horizontal="center" wrapText="1"/>
      <protection locked="0"/>
    </xf>
    <xf numFmtId="49" fontId="7" fillId="0" borderId="3" xfId="1" applyNumberFormat="1" applyFont="1" applyFill="1" applyBorder="1" applyAlignment="1" applyProtection="1">
      <alignment horizontal="center" wrapText="1"/>
      <protection locked="0"/>
    </xf>
    <xf numFmtId="1" fontId="7" fillId="0" borderId="2" xfId="1" applyNumberFormat="1" applyFont="1" applyFill="1" applyBorder="1" applyAlignment="1" applyProtection="1">
      <alignment horizontal="center" wrapText="1"/>
      <protection locked="0"/>
    </xf>
    <xf numFmtId="1" fontId="7" fillId="0" borderId="3" xfId="1" applyNumberFormat="1" applyFont="1" applyFill="1" applyBorder="1" applyAlignment="1" applyProtection="1">
      <alignment horizontal="center" wrapText="1"/>
      <protection locked="0"/>
    </xf>
    <xf numFmtId="49" fontId="15" fillId="0" borderId="4" xfId="0" applyNumberFormat="1" applyFont="1" applyFill="1" applyBorder="1" applyAlignment="1" applyProtection="1">
      <alignment horizontal="center" wrapText="1"/>
      <protection locked="0"/>
    </xf>
    <xf numFmtId="49" fontId="15" fillId="0" borderId="5" xfId="0" applyNumberFormat="1" applyFont="1" applyFill="1" applyBorder="1" applyAlignment="1" applyProtection="1">
      <alignment horizontal="center" wrapText="1"/>
      <protection locked="0"/>
    </xf>
    <xf numFmtId="49" fontId="15" fillId="0" borderId="6" xfId="0" applyNumberFormat="1" applyFont="1" applyFill="1" applyBorder="1" applyAlignment="1" applyProtection="1">
      <alignment horizontal="center" wrapText="1"/>
      <protection locked="0"/>
    </xf>
    <xf numFmtId="1" fontId="7" fillId="0" borderId="1" xfId="1" applyNumberFormat="1" applyFont="1" applyFill="1" applyBorder="1" applyAlignment="1" applyProtection="1">
      <alignment horizontal="center" wrapText="1"/>
      <protection locked="0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wrapText="1"/>
      <protection hidden="1"/>
    </xf>
    <xf numFmtId="49" fontId="15" fillId="0" borderId="1" xfId="0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139 спец к прил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10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9563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456342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45339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462057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453199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001125" y="461867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658368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672750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671131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68551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41</xdr:row>
      <xdr:rowOff>0</xdr:rowOff>
    </xdr:from>
    <xdr:to>
      <xdr:col>14</xdr:col>
      <xdr:colOff>47625</xdr:colOff>
      <xdr:row>41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596550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47625</xdr:colOff>
      <xdr:row>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534400" y="610933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43;&#1047;%202013/&#1087;&#1083;&#1072;&#1085;%20&#1043;&#1047;_ru_v4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43;&#1055;_V_47_ru/&#1064;&#1072;&#1073;&#1083;&#1086;&#1085;%20&#1087;&#1083;&#1072;&#1085;&#1072;%20&#1043;&#1047;_ru_v47_2013-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1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215</v>
          </cell>
          <cell r="B20" t="str">
            <v>019</v>
          </cell>
          <cell r="C20" t="str">
            <v>105</v>
          </cell>
        </row>
        <row r="21">
          <cell r="A21" t="str">
            <v>217</v>
          </cell>
          <cell r="B21" t="str">
            <v>020</v>
          </cell>
          <cell r="C21" t="str">
            <v>106</v>
          </cell>
        </row>
        <row r="22">
          <cell r="A22" t="str">
            <v>220</v>
          </cell>
          <cell r="B22" t="str">
            <v>021</v>
          </cell>
          <cell r="C22" t="str">
            <v>107</v>
          </cell>
        </row>
        <row r="23">
          <cell r="A23" t="str">
            <v>221</v>
          </cell>
          <cell r="B23" t="str">
            <v>022</v>
          </cell>
          <cell r="C23" t="str">
            <v>108</v>
          </cell>
        </row>
        <row r="24">
          <cell r="A24" t="str">
            <v>225</v>
          </cell>
          <cell r="B24" t="str">
            <v>023</v>
          </cell>
          <cell r="C24" t="str">
            <v>109</v>
          </cell>
        </row>
        <row r="25">
          <cell r="A25" t="str">
            <v>226</v>
          </cell>
          <cell r="B25" t="str">
            <v>024</v>
          </cell>
          <cell r="C25" t="str">
            <v>110</v>
          </cell>
        </row>
        <row r="26">
          <cell r="A26" t="str">
            <v>231</v>
          </cell>
          <cell r="B26" t="str">
            <v>025</v>
          </cell>
          <cell r="C26" t="str">
            <v>111</v>
          </cell>
        </row>
        <row r="27">
          <cell r="A27" t="str">
            <v>233</v>
          </cell>
          <cell r="B27" t="str">
            <v>026</v>
          </cell>
          <cell r="C27" t="str">
            <v>112</v>
          </cell>
        </row>
        <row r="28">
          <cell r="A28" t="str">
            <v>234</v>
          </cell>
          <cell r="B28" t="str">
            <v>027</v>
          </cell>
          <cell r="C28" t="str">
            <v>113</v>
          </cell>
        </row>
        <row r="29">
          <cell r="A29" t="str">
            <v>235</v>
          </cell>
          <cell r="B29" t="str">
            <v>028</v>
          </cell>
          <cell r="C29" t="str">
            <v>114</v>
          </cell>
        </row>
        <row r="30">
          <cell r="A30" t="str">
            <v>250</v>
          </cell>
          <cell r="B30" t="str">
            <v>029</v>
          </cell>
          <cell r="C30" t="str">
            <v>115</v>
          </cell>
        </row>
        <row r="31">
          <cell r="A31" t="str">
            <v>251</v>
          </cell>
          <cell r="B31" t="str">
            <v>030</v>
          </cell>
          <cell r="C31" t="str">
            <v>116</v>
          </cell>
        </row>
        <row r="32">
          <cell r="A32" t="str">
            <v>252</v>
          </cell>
          <cell r="B32" t="str">
            <v>031</v>
          </cell>
        </row>
        <row r="33">
          <cell r="A33" t="str">
            <v>253</v>
          </cell>
          <cell r="B33" t="str">
            <v>032</v>
          </cell>
        </row>
        <row r="34">
          <cell r="A34" t="str">
            <v>254</v>
          </cell>
          <cell r="B34" t="str">
            <v>033</v>
          </cell>
        </row>
        <row r="35">
          <cell r="A35" t="str">
            <v>255</v>
          </cell>
          <cell r="B35" t="str">
            <v>034</v>
          </cell>
        </row>
        <row r="36">
          <cell r="A36" t="str">
            <v>256</v>
          </cell>
          <cell r="B36" t="str">
            <v>035</v>
          </cell>
        </row>
        <row r="37">
          <cell r="A37" t="str">
            <v>257</v>
          </cell>
          <cell r="B37" t="str">
            <v>036</v>
          </cell>
        </row>
        <row r="38">
          <cell r="A38" t="str">
            <v>258</v>
          </cell>
          <cell r="B38" t="str">
            <v>037</v>
          </cell>
        </row>
        <row r="39">
          <cell r="A39" t="str">
            <v>259</v>
          </cell>
          <cell r="B39" t="str">
            <v>038</v>
          </cell>
        </row>
        <row r="40">
          <cell r="A40" t="str">
            <v>260</v>
          </cell>
          <cell r="B40" t="str">
            <v>039</v>
          </cell>
        </row>
        <row r="41">
          <cell r="A41" t="str">
            <v>261</v>
          </cell>
          <cell r="B41" t="str">
            <v>040</v>
          </cell>
        </row>
        <row r="42">
          <cell r="A42" t="str">
            <v>262</v>
          </cell>
          <cell r="B42" t="str">
            <v>041</v>
          </cell>
        </row>
        <row r="43">
          <cell r="A43" t="str">
            <v>263</v>
          </cell>
          <cell r="B43" t="str">
            <v>042</v>
          </cell>
        </row>
        <row r="44">
          <cell r="A44" t="str">
            <v>264</v>
          </cell>
          <cell r="B44" t="str">
            <v>043</v>
          </cell>
        </row>
        <row r="45">
          <cell r="A45" t="str">
            <v>265</v>
          </cell>
          <cell r="B45" t="str">
            <v>044</v>
          </cell>
        </row>
        <row r="46">
          <cell r="A46" t="str">
            <v>268</v>
          </cell>
          <cell r="B46" t="str">
            <v>045</v>
          </cell>
        </row>
        <row r="47">
          <cell r="A47" t="str">
            <v>271</v>
          </cell>
          <cell r="B47" t="str">
            <v>046</v>
          </cell>
        </row>
        <row r="48">
          <cell r="A48" t="str">
            <v>272</v>
          </cell>
          <cell r="B48" t="str">
            <v>047</v>
          </cell>
        </row>
        <row r="49">
          <cell r="A49" t="str">
            <v>279</v>
          </cell>
          <cell r="B49" t="str">
            <v>048</v>
          </cell>
        </row>
        <row r="50">
          <cell r="A50" t="str">
            <v>281</v>
          </cell>
          <cell r="B50" t="str">
            <v>049</v>
          </cell>
        </row>
        <row r="51">
          <cell r="A51" t="str">
            <v>282</v>
          </cell>
          <cell r="B51" t="str">
            <v>050</v>
          </cell>
        </row>
        <row r="52">
          <cell r="A52" t="str">
            <v>283</v>
          </cell>
          <cell r="B52" t="str">
            <v>051</v>
          </cell>
        </row>
        <row r="53">
          <cell r="A53" t="str">
            <v>350</v>
          </cell>
          <cell r="B53" t="str">
            <v>052</v>
          </cell>
        </row>
        <row r="54">
          <cell r="A54" t="str">
            <v>351</v>
          </cell>
          <cell r="B54" t="str">
            <v>053</v>
          </cell>
        </row>
        <row r="55">
          <cell r="A55" t="str">
            <v>352</v>
          </cell>
          <cell r="B55" t="str">
            <v>054</v>
          </cell>
        </row>
        <row r="56">
          <cell r="A56" t="str">
            <v>353</v>
          </cell>
          <cell r="B56" t="str">
            <v>055</v>
          </cell>
        </row>
        <row r="57">
          <cell r="A57" t="str">
            <v>354</v>
          </cell>
          <cell r="B57" t="str">
            <v>056</v>
          </cell>
        </row>
        <row r="58">
          <cell r="A58" t="str">
            <v>355</v>
          </cell>
          <cell r="B58" t="str">
            <v>057</v>
          </cell>
        </row>
        <row r="59">
          <cell r="A59" t="str">
            <v>356</v>
          </cell>
          <cell r="B59" t="str">
            <v>058</v>
          </cell>
        </row>
        <row r="60">
          <cell r="A60" t="str">
            <v>357</v>
          </cell>
          <cell r="B60" t="str">
            <v>059</v>
          </cell>
        </row>
        <row r="61">
          <cell r="A61" t="str">
            <v>358</v>
          </cell>
          <cell r="B61" t="str">
            <v>060</v>
          </cell>
        </row>
        <row r="62">
          <cell r="A62" t="str">
            <v>359</v>
          </cell>
          <cell r="B62" t="str">
            <v>061</v>
          </cell>
        </row>
        <row r="63">
          <cell r="A63" t="str">
            <v>360</v>
          </cell>
          <cell r="B63" t="str">
            <v>062</v>
          </cell>
        </row>
        <row r="64">
          <cell r="A64" t="str">
            <v>361</v>
          </cell>
          <cell r="B64" t="str">
            <v>063</v>
          </cell>
        </row>
        <row r="65">
          <cell r="A65" t="str">
            <v>362</v>
          </cell>
          <cell r="B65" t="str">
            <v>064</v>
          </cell>
        </row>
        <row r="66">
          <cell r="A66" t="str">
            <v>363</v>
          </cell>
          <cell r="B66" t="str">
            <v>065</v>
          </cell>
        </row>
        <row r="67">
          <cell r="A67" t="str">
            <v>364</v>
          </cell>
          <cell r="B67" t="str">
            <v>066</v>
          </cell>
        </row>
        <row r="68">
          <cell r="A68" t="str">
            <v>365</v>
          </cell>
          <cell r="B68" t="str">
            <v>067</v>
          </cell>
        </row>
        <row r="69">
          <cell r="A69" t="str">
            <v>368</v>
          </cell>
          <cell r="B69" t="str">
            <v>068</v>
          </cell>
        </row>
        <row r="70">
          <cell r="A70" t="str">
            <v>371</v>
          </cell>
          <cell r="B70" t="str">
            <v>070</v>
          </cell>
        </row>
        <row r="71">
          <cell r="A71" t="str">
            <v>372</v>
          </cell>
          <cell r="B71" t="str">
            <v>071</v>
          </cell>
        </row>
        <row r="72">
          <cell r="A72" t="str">
            <v>373</v>
          </cell>
          <cell r="B72" t="str">
            <v>072</v>
          </cell>
        </row>
        <row r="73">
          <cell r="A73" t="str">
            <v>374</v>
          </cell>
          <cell r="B73" t="str">
            <v>073</v>
          </cell>
        </row>
        <row r="74">
          <cell r="A74" t="str">
            <v>375</v>
          </cell>
          <cell r="B74" t="str">
            <v>074</v>
          </cell>
        </row>
        <row r="75">
          <cell r="A75" t="str">
            <v>377</v>
          </cell>
          <cell r="B75" t="str">
            <v>075</v>
          </cell>
        </row>
        <row r="76">
          <cell r="A76" t="str">
            <v>378</v>
          </cell>
          <cell r="B76" t="str">
            <v>077</v>
          </cell>
        </row>
        <row r="77">
          <cell r="A77" t="str">
            <v>379</v>
          </cell>
          <cell r="B77" t="str">
            <v>078</v>
          </cell>
        </row>
        <row r="78">
          <cell r="A78" t="str">
            <v>380</v>
          </cell>
          <cell r="B78" t="str">
            <v>079</v>
          </cell>
        </row>
        <row r="79">
          <cell r="A79" t="str">
            <v>381</v>
          </cell>
          <cell r="B79" t="str">
            <v>080</v>
          </cell>
        </row>
        <row r="80">
          <cell r="A80" t="str">
            <v>382</v>
          </cell>
          <cell r="B80" t="str">
            <v>081</v>
          </cell>
        </row>
        <row r="81">
          <cell r="A81" t="str">
            <v>383</v>
          </cell>
          <cell r="B81" t="str">
            <v>082</v>
          </cell>
        </row>
        <row r="82">
          <cell r="A82" t="str">
            <v>384</v>
          </cell>
          <cell r="B82" t="str">
            <v>083</v>
          </cell>
        </row>
        <row r="83">
          <cell r="A83" t="str">
            <v>385</v>
          </cell>
          <cell r="B83" t="str">
            <v>084</v>
          </cell>
        </row>
        <row r="84">
          <cell r="A84" t="str">
            <v>406</v>
          </cell>
          <cell r="B84" t="str">
            <v>085</v>
          </cell>
        </row>
        <row r="85">
          <cell r="A85" t="str">
            <v>410</v>
          </cell>
          <cell r="B85" t="str">
            <v>086</v>
          </cell>
        </row>
        <row r="86">
          <cell r="A86" t="str">
            <v>411</v>
          </cell>
          <cell r="B86" t="str">
            <v>087</v>
          </cell>
        </row>
        <row r="87">
          <cell r="A87" t="str">
            <v>451</v>
          </cell>
          <cell r="B87" t="str">
            <v>090</v>
          </cell>
        </row>
        <row r="88">
          <cell r="A88" t="str">
            <v>452</v>
          </cell>
          <cell r="B88" t="str">
            <v>099</v>
          </cell>
        </row>
        <row r="89">
          <cell r="A89" t="str">
            <v>453</v>
          </cell>
          <cell r="B89" t="str">
            <v>100</v>
          </cell>
        </row>
        <row r="90">
          <cell r="A90" t="str">
            <v>454</v>
          </cell>
          <cell r="B90" t="str">
            <v>101</v>
          </cell>
        </row>
        <row r="91">
          <cell r="A91" t="str">
            <v>455</v>
          </cell>
          <cell r="B91" t="str">
            <v>102</v>
          </cell>
        </row>
        <row r="92">
          <cell r="A92" t="str">
            <v>456</v>
          </cell>
          <cell r="B92" t="str">
            <v>103</v>
          </cell>
        </row>
        <row r="93">
          <cell r="A93" t="str">
            <v>457</v>
          </cell>
          <cell r="B93" t="str">
            <v>104</v>
          </cell>
        </row>
        <row r="94">
          <cell r="A94" t="str">
            <v>458</v>
          </cell>
          <cell r="B94" t="str">
            <v>105</v>
          </cell>
        </row>
        <row r="95">
          <cell r="A95" t="str">
            <v>459</v>
          </cell>
          <cell r="B95" t="str">
            <v>106</v>
          </cell>
        </row>
        <row r="96">
          <cell r="A96" t="str">
            <v>460</v>
          </cell>
          <cell r="B96" t="str">
            <v>107</v>
          </cell>
        </row>
        <row r="97">
          <cell r="A97" t="str">
            <v>461</v>
          </cell>
          <cell r="B97" t="str">
            <v>108</v>
          </cell>
        </row>
        <row r="98">
          <cell r="A98" t="str">
            <v>462</v>
          </cell>
          <cell r="B98" t="str">
            <v>109</v>
          </cell>
        </row>
        <row r="99">
          <cell r="A99" t="str">
            <v>463</v>
          </cell>
          <cell r="B99" t="str">
            <v>110</v>
          </cell>
        </row>
        <row r="100">
          <cell r="A100" t="str">
            <v>464</v>
          </cell>
          <cell r="B100" t="str">
            <v>111</v>
          </cell>
        </row>
        <row r="101">
          <cell r="A101" t="str">
            <v>465</v>
          </cell>
          <cell r="B101" t="str">
            <v>112</v>
          </cell>
        </row>
        <row r="102">
          <cell r="A102" t="str">
            <v>466</v>
          </cell>
          <cell r="B102" t="str">
            <v>113</v>
          </cell>
        </row>
        <row r="103">
          <cell r="A103" t="str">
            <v>467</v>
          </cell>
          <cell r="B103" t="str">
            <v>114</v>
          </cell>
        </row>
        <row r="104">
          <cell r="A104" t="str">
            <v>468</v>
          </cell>
          <cell r="B104" t="str">
            <v>115</v>
          </cell>
        </row>
        <row r="105">
          <cell r="A105" t="str">
            <v>469</v>
          </cell>
          <cell r="B105" t="str">
            <v>116</v>
          </cell>
        </row>
        <row r="106">
          <cell r="A106" t="str">
            <v>471</v>
          </cell>
          <cell r="B106" t="str">
            <v>117</v>
          </cell>
        </row>
        <row r="107">
          <cell r="A107" t="str">
            <v>472</v>
          </cell>
          <cell r="B107" t="str">
            <v>120</v>
          </cell>
        </row>
        <row r="108">
          <cell r="A108" t="str">
            <v>473</v>
          </cell>
          <cell r="B108" t="str">
            <v>121</v>
          </cell>
        </row>
        <row r="109">
          <cell r="A109" t="str">
            <v>474</v>
          </cell>
          <cell r="B109" t="str">
            <v>123</v>
          </cell>
        </row>
        <row r="110">
          <cell r="A110" t="str">
            <v>475</v>
          </cell>
          <cell r="B110" t="str">
            <v>124</v>
          </cell>
        </row>
        <row r="111">
          <cell r="A111" t="str">
            <v>476</v>
          </cell>
          <cell r="B111" t="str">
            <v>125</v>
          </cell>
        </row>
        <row r="112">
          <cell r="A112" t="str">
            <v>477</v>
          </cell>
          <cell r="B112" t="str">
            <v>126</v>
          </cell>
        </row>
        <row r="113">
          <cell r="A113" t="str">
            <v>478</v>
          </cell>
          <cell r="B113" t="str">
            <v>127</v>
          </cell>
        </row>
        <row r="114">
          <cell r="A114" t="str">
            <v>479</v>
          </cell>
          <cell r="B114" t="str">
            <v>128</v>
          </cell>
        </row>
        <row r="115">
          <cell r="A115" t="str">
            <v>501</v>
          </cell>
          <cell r="B115" t="str">
            <v>129</v>
          </cell>
        </row>
        <row r="116">
          <cell r="A116" t="str">
            <v>502</v>
          </cell>
          <cell r="B116" t="str">
            <v>130</v>
          </cell>
        </row>
        <row r="117">
          <cell r="A117" t="str">
            <v>601</v>
          </cell>
          <cell r="B117" t="str">
            <v>131</v>
          </cell>
        </row>
        <row r="118">
          <cell r="A118" t="str">
            <v>602</v>
          </cell>
          <cell r="B118" t="str">
            <v>132</v>
          </cell>
        </row>
        <row r="119">
          <cell r="A119" t="str">
            <v>606</v>
          </cell>
          <cell r="B119" t="str">
            <v>133</v>
          </cell>
        </row>
        <row r="120">
          <cell r="A120" t="str">
            <v>608</v>
          </cell>
          <cell r="B120" t="str">
            <v>134</v>
          </cell>
        </row>
        <row r="121">
          <cell r="A121" t="str">
            <v>614</v>
          </cell>
          <cell r="B121" t="str">
            <v>135</v>
          </cell>
        </row>
        <row r="122">
          <cell r="A122" t="str">
            <v>618</v>
          </cell>
          <cell r="B122" t="str">
            <v>140</v>
          </cell>
        </row>
        <row r="123">
          <cell r="A123" t="str">
            <v>619</v>
          </cell>
          <cell r="B123" t="str">
            <v>145</v>
          </cell>
        </row>
        <row r="124">
          <cell r="A124" t="str">
            <v>637</v>
          </cell>
          <cell r="B124" t="str">
            <v>147</v>
          </cell>
        </row>
        <row r="125">
          <cell r="A125" t="str">
            <v>678</v>
          </cell>
          <cell r="B125" t="str">
            <v>200</v>
          </cell>
        </row>
        <row r="126">
          <cell r="A126" t="str">
            <v>680</v>
          </cell>
          <cell r="B126" t="str">
            <v>201</v>
          </cell>
        </row>
        <row r="127">
          <cell r="A127" t="str">
            <v>690</v>
          </cell>
          <cell r="B127" t="str">
            <v>203</v>
          </cell>
        </row>
        <row r="128">
          <cell r="A128" t="str">
            <v>694</v>
          </cell>
          <cell r="B128" t="str">
            <v>207</v>
          </cell>
        </row>
        <row r="129">
          <cell r="A129" t="str">
            <v>695</v>
          </cell>
          <cell r="B129" t="str">
            <v>209</v>
          </cell>
        </row>
        <row r="130">
          <cell r="A130" t="str">
            <v>696</v>
          </cell>
          <cell r="B130" t="str">
            <v>210</v>
          </cell>
        </row>
        <row r="131">
          <cell r="A131" t="str">
            <v>697</v>
          </cell>
          <cell r="B131" t="str">
            <v>211</v>
          </cell>
        </row>
        <row r="132">
          <cell r="B132" t="str">
            <v>212</v>
          </cell>
        </row>
        <row r="133">
          <cell r="B133" t="str">
            <v>213</v>
          </cell>
        </row>
        <row r="134">
          <cell r="B134" t="str">
            <v>214</v>
          </cell>
        </row>
        <row r="135">
          <cell r="B135" t="str">
            <v>215</v>
          </cell>
        </row>
        <row r="136"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400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zoomScaleNormal="100" workbookViewId="0">
      <selection activeCell="O21" sqref="O21"/>
    </sheetView>
  </sheetViews>
  <sheetFormatPr defaultRowHeight="15" x14ac:dyDescent="0.25"/>
  <cols>
    <col min="1" max="1" width="5.140625" style="10" customWidth="1"/>
    <col min="2" max="2" width="13.28515625" style="10" customWidth="1"/>
    <col min="3" max="3" width="5.5703125" style="10" customWidth="1"/>
    <col min="4" max="4" width="4.7109375" style="10" customWidth="1"/>
    <col min="5" max="5" width="4.85546875" style="10" customWidth="1"/>
    <col min="6" max="6" width="9.140625" style="10"/>
    <col min="7" max="7" width="6.5703125" style="10" customWidth="1"/>
    <col min="8" max="8" width="6.85546875" style="10" customWidth="1"/>
    <col min="9" max="9" width="11.5703125" style="10" customWidth="1"/>
    <col min="10" max="10" width="14.7109375" style="10" customWidth="1"/>
    <col min="11" max="11" width="13.28515625" style="10" customWidth="1"/>
    <col min="12" max="12" width="12.7109375" style="10" customWidth="1"/>
    <col min="13" max="13" width="13.5703125" style="10" customWidth="1"/>
    <col min="14" max="14" width="13" style="10" customWidth="1"/>
    <col min="15" max="15" width="13.85546875" style="10" customWidth="1"/>
    <col min="16" max="16" width="10.7109375" style="10" customWidth="1"/>
    <col min="17" max="17" width="11.140625" style="10" customWidth="1"/>
    <col min="18" max="18" width="8" style="10" customWidth="1"/>
    <col min="19" max="19" width="9.140625" style="10"/>
    <col min="20" max="20" width="10.28515625" style="43" customWidth="1"/>
    <col min="21" max="21" width="10" style="43" bestFit="1" customWidth="1"/>
    <col min="22" max="24" width="9.140625" style="10"/>
    <col min="25" max="26" width="9.140625" style="11"/>
    <col min="27" max="27" width="10.28515625" style="11" customWidth="1"/>
    <col min="28" max="16384" width="9.140625" style="10"/>
  </cols>
  <sheetData>
    <row r="1" spans="1:28" ht="15.75" x14ac:dyDescent="0.25">
      <c r="W1" s="65" t="s">
        <v>423</v>
      </c>
      <c r="X1" s="65"/>
      <c r="Y1" s="65"/>
      <c r="Z1" s="65"/>
      <c r="AA1" s="65"/>
      <c r="AB1" s="65"/>
    </row>
    <row r="2" spans="1:28" ht="15.75" x14ac:dyDescent="0.25">
      <c r="W2" s="66" t="s">
        <v>425</v>
      </c>
      <c r="X2" s="66"/>
      <c r="Y2" s="66"/>
      <c r="Z2" s="66"/>
      <c r="AA2" s="66"/>
      <c r="AB2" s="66"/>
    </row>
    <row r="3" spans="1:28" ht="24.75" customHeight="1" x14ac:dyDescent="0.25">
      <c r="W3" s="66" t="s">
        <v>424</v>
      </c>
      <c r="X3" s="66"/>
      <c r="Y3" s="66"/>
      <c r="Z3" s="66"/>
      <c r="AA3" s="66"/>
      <c r="AB3" s="66"/>
    </row>
    <row r="4" spans="1:28" ht="15.75" x14ac:dyDescent="0.25">
      <c r="W4" s="67"/>
      <c r="X4" s="67"/>
      <c r="Y4" s="67"/>
      <c r="Z4" s="67"/>
      <c r="AA4" s="67"/>
      <c r="AB4" s="67"/>
    </row>
    <row r="5" spans="1:28" ht="20.25" customHeight="1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44"/>
      <c r="X5" s="44"/>
      <c r="Y5" s="44"/>
      <c r="Z5" s="44"/>
      <c r="AA5" s="44"/>
      <c r="AB5" s="44"/>
    </row>
    <row r="6" spans="1:28" ht="21" customHeight="1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75" t="s">
        <v>181</v>
      </c>
      <c r="AA6" s="76"/>
      <c r="AB6" s="77"/>
    </row>
    <row r="7" spans="1:28" ht="55.5" customHeight="1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69" t="s">
        <v>19</v>
      </c>
      <c r="AA7" s="71" t="s">
        <v>20</v>
      </c>
      <c r="AB7" s="73" t="s">
        <v>21</v>
      </c>
    </row>
    <row r="8" spans="1:28" ht="95.25" customHeight="1" x14ac:dyDescent="0.25">
      <c r="A8" s="83"/>
      <c r="B8" s="83"/>
      <c r="C8" s="48" t="s">
        <v>22</v>
      </c>
      <c r="D8" s="48" t="s">
        <v>23</v>
      </c>
      <c r="E8" s="48" t="s">
        <v>24</v>
      </c>
      <c r="F8" s="48" t="s">
        <v>25</v>
      </c>
      <c r="G8" s="48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70"/>
      <c r="AA8" s="72"/>
      <c r="AB8" s="74"/>
    </row>
    <row r="9" spans="1:28" ht="14.25" customHeight="1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7">
        <v>10</v>
      </c>
      <c r="K9" s="47">
        <v>11</v>
      </c>
      <c r="L9" s="49">
        <v>12</v>
      </c>
      <c r="M9" s="49">
        <v>13</v>
      </c>
      <c r="N9" s="48">
        <v>14</v>
      </c>
      <c r="O9" s="48">
        <v>15</v>
      </c>
      <c r="P9" s="48">
        <v>16</v>
      </c>
      <c r="Q9" s="16">
        <v>161</v>
      </c>
      <c r="R9" s="48">
        <v>17</v>
      </c>
      <c r="S9" s="48">
        <v>18</v>
      </c>
      <c r="T9" s="46">
        <v>19</v>
      </c>
      <c r="U9" s="46">
        <v>20</v>
      </c>
      <c r="V9" s="48">
        <v>21</v>
      </c>
      <c r="W9" s="48">
        <v>22</v>
      </c>
      <c r="X9" s="48">
        <v>23</v>
      </c>
      <c r="Y9" s="46" t="s">
        <v>152</v>
      </c>
      <c r="Z9" s="48">
        <v>25</v>
      </c>
      <c r="AA9" s="46" t="s">
        <v>153</v>
      </c>
      <c r="AB9" s="48">
        <v>27</v>
      </c>
    </row>
    <row r="10" spans="1:28" ht="104.25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0"/>
      <c r="W10" s="50"/>
      <c r="X10" s="50"/>
      <c r="Y10" s="50" t="s">
        <v>177</v>
      </c>
      <c r="Z10" s="50" t="s">
        <v>146</v>
      </c>
      <c r="AA10" s="4" t="s">
        <v>35</v>
      </c>
      <c r="AB10" s="50"/>
    </row>
    <row r="11" spans="1:28" ht="56.25" customHeight="1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0" t="s">
        <v>146</v>
      </c>
      <c r="AA11" s="4" t="s">
        <v>35</v>
      </c>
      <c r="AB11" s="1"/>
    </row>
    <row r="12" spans="1:28" ht="87.75" customHeight="1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0" t="s">
        <v>146</v>
      </c>
      <c r="AA12" s="4" t="s">
        <v>35</v>
      </c>
      <c r="AB12" s="1"/>
    </row>
    <row r="13" spans="1:28" ht="90.75" x14ac:dyDescent="0.25">
      <c r="A13" s="4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0" t="s">
        <v>146</v>
      </c>
      <c r="AA13" s="4" t="s">
        <v>35</v>
      </c>
      <c r="AB13" s="1"/>
    </row>
    <row r="14" spans="1:28" ht="102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0" t="s">
        <v>146</v>
      </c>
      <c r="AA14" s="4" t="s">
        <v>35</v>
      </c>
      <c r="AB14" s="1"/>
    </row>
    <row r="15" spans="1:28" ht="90.75" x14ac:dyDescent="0.25">
      <c r="A15" s="4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68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0" t="s">
        <v>146</v>
      </c>
      <c r="AA15" s="4" t="s">
        <v>35</v>
      </c>
      <c r="AB15" s="1"/>
    </row>
    <row r="16" spans="1:28" ht="90.75" x14ac:dyDescent="0.25">
      <c r="A16" s="1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0" t="s">
        <v>146</v>
      </c>
      <c r="AA16" s="4" t="s">
        <v>35</v>
      </c>
      <c r="AB16" s="1"/>
    </row>
    <row r="17" spans="1:28" ht="113.25" x14ac:dyDescent="0.25">
      <c r="A17" s="4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0" t="s">
        <v>146</v>
      </c>
      <c r="AA17" s="4" t="s">
        <v>35</v>
      </c>
      <c r="AB17" s="1"/>
    </row>
    <row r="18" spans="1:28" ht="113.25" x14ac:dyDescent="0.25">
      <c r="A18" s="4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0" t="s">
        <v>146</v>
      </c>
      <c r="AA18" s="4" t="s">
        <v>35</v>
      </c>
      <c r="AB18" s="1"/>
    </row>
    <row r="19" spans="1:28" ht="79.5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90.75" x14ac:dyDescent="0.25">
      <c r="A20" s="1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210.75" customHeight="1" x14ac:dyDescent="0.25">
      <c r="A21" s="4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0" t="s">
        <v>146</v>
      </c>
      <c r="AA21" s="4" t="s">
        <v>35</v>
      </c>
      <c r="AB21" s="1"/>
    </row>
    <row r="22" spans="1:28" ht="75.75" customHeight="1" x14ac:dyDescent="0.25">
      <c r="A22" s="4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0" t="s">
        <v>146</v>
      </c>
      <c r="AA22" s="4" t="s">
        <v>35</v>
      </c>
      <c r="AB22" s="1"/>
    </row>
    <row r="23" spans="1:28" ht="79.5" x14ac:dyDescent="0.25">
      <c r="A23" s="4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0" t="s">
        <v>146</v>
      </c>
      <c r="AA23" s="4" t="s">
        <v>35</v>
      </c>
      <c r="AB23" s="1"/>
    </row>
    <row r="24" spans="1:28" ht="90.75" x14ac:dyDescent="0.25">
      <c r="A24" s="1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0" t="s">
        <v>146</v>
      </c>
      <c r="AA24" s="4" t="s">
        <v>35</v>
      </c>
      <c r="AB24" s="1"/>
    </row>
    <row r="25" spans="1:28" ht="90.75" x14ac:dyDescent="0.25">
      <c r="A25" s="4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0" t="s">
        <v>146</v>
      </c>
      <c r="AA25" s="4" t="s">
        <v>35</v>
      </c>
      <c r="AB25" s="1"/>
    </row>
    <row r="26" spans="1:28" ht="90.7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0" t="s">
        <v>146</v>
      </c>
      <c r="AA26" s="4" t="s">
        <v>35</v>
      </c>
      <c r="AB26" s="1"/>
    </row>
    <row r="27" spans="1:28" ht="90.75" x14ac:dyDescent="0.25">
      <c r="A27" s="4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0" t="s">
        <v>146</v>
      </c>
      <c r="AA27" s="4" t="s">
        <v>35</v>
      </c>
      <c r="AB27" s="1"/>
    </row>
    <row r="28" spans="1:28" ht="45.75" x14ac:dyDescent="0.25">
      <c r="A28" s="1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0" t="s">
        <v>146</v>
      </c>
      <c r="AA28" s="4" t="s">
        <v>35</v>
      </c>
      <c r="AB28" s="1"/>
    </row>
    <row r="29" spans="1:28" ht="100.5" customHeight="1" x14ac:dyDescent="0.25">
      <c r="A29" s="4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127.5" customHeight="1" x14ac:dyDescent="0.25">
      <c r="A30" s="4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129" customHeight="1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>
        <v>6000000</v>
      </c>
      <c r="U31" s="8">
        <v>6000000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29" customHeight="1" x14ac:dyDescent="0.25">
      <c r="A32" s="1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29" customHeight="1" x14ac:dyDescent="0.25">
      <c r="A33" s="4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29" customHeight="1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93" customHeight="1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1" t="s">
        <v>133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14.75" customHeight="1" x14ac:dyDescent="0.25">
      <c r="A36" s="1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14.75" customHeight="1" x14ac:dyDescent="0.25">
      <c r="A37" s="4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1" t="s">
        <v>133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14.75" customHeight="1" x14ac:dyDescent="0.25">
      <c r="A38" s="4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93" customHeight="1" x14ac:dyDescent="0.25">
      <c r="A39" s="4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05" customHeight="1" x14ac:dyDescent="0.25">
      <c r="A40" s="1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93" customHeight="1" x14ac:dyDescent="0.25">
      <c r="A41" s="4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68.25" x14ac:dyDescent="0.25">
      <c r="A42" s="4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1" t="s">
        <v>133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68.25" x14ac:dyDescent="0.25">
      <c r="A43" s="4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155.25" customHeight="1" x14ac:dyDescent="0.25">
      <c r="A44" s="1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147" x14ac:dyDescent="0.25">
      <c r="A45" s="4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0"/>
      <c r="X45" s="50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147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0"/>
      <c r="X46" s="50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147" x14ac:dyDescent="0.25">
      <c r="A47" s="4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87" customHeight="1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0"/>
      <c r="X48" s="50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87" customHeight="1" x14ac:dyDescent="0.25">
      <c r="A49" s="4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0" t="s">
        <v>278</v>
      </c>
      <c r="O49" s="50" t="s">
        <v>278</v>
      </c>
      <c r="P49" s="4" t="s">
        <v>246</v>
      </c>
      <c r="Q49" s="1"/>
      <c r="R49" s="3" t="s">
        <v>33</v>
      </c>
      <c r="S49" s="50">
        <v>6</v>
      </c>
      <c r="T49" s="50">
        <v>4866.07</v>
      </c>
      <c r="U49" s="8">
        <f t="shared" ref="U49:U79" si="0">(S49*T49)*1</f>
        <v>29196.42</v>
      </c>
      <c r="V49" s="4"/>
      <c r="W49" s="50"/>
      <c r="X49" s="50"/>
      <c r="Y49" s="5" t="s">
        <v>169</v>
      </c>
      <c r="Z49" s="50" t="s">
        <v>264</v>
      </c>
      <c r="AA49" s="4" t="s">
        <v>35</v>
      </c>
      <c r="AB49" s="1">
        <v>0</v>
      </c>
    </row>
    <row r="50" spans="1:28" ht="87" customHeight="1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0" t="s">
        <v>279</v>
      </c>
      <c r="O50" s="50" t="s">
        <v>279</v>
      </c>
      <c r="P50" s="4" t="s">
        <v>246</v>
      </c>
      <c r="Q50" s="1"/>
      <c r="R50" s="3" t="s">
        <v>33</v>
      </c>
      <c r="S50" s="50">
        <v>6</v>
      </c>
      <c r="T50" s="50">
        <v>4455.3599999999997</v>
      </c>
      <c r="U50" s="8">
        <f t="shared" si="0"/>
        <v>26732.159999999996</v>
      </c>
      <c r="V50" s="4"/>
      <c r="W50" s="50"/>
      <c r="X50" s="50"/>
      <c r="Y50" s="5" t="s">
        <v>169</v>
      </c>
      <c r="Z50" s="50" t="s">
        <v>264</v>
      </c>
      <c r="AA50" s="4" t="s">
        <v>35</v>
      </c>
      <c r="AB50" s="4">
        <v>0</v>
      </c>
    </row>
    <row r="51" spans="1:28" ht="87" customHeight="1" x14ac:dyDescent="0.25">
      <c r="A51" s="4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0" t="s">
        <v>280</v>
      </c>
      <c r="O51" s="50" t="s">
        <v>280</v>
      </c>
      <c r="P51" s="4" t="s">
        <v>246</v>
      </c>
      <c r="Q51" s="1"/>
      <c r="R51" s="3" t="s">
        <v>33</v>
      </c>
      <c r="S51" s="50">
        <v>8</v>
      </c>
      <c r="T51" s="50">
        <v>12410.71</v>
      </c>
      <c r="U51" s="8">
        <f t="shared" si="0"/>
        <v>99285.68</v>
      </c>
      <c r="V51" s="4"/>
      <c r="W51" s="50"/>
      <c r="X51" s="50"/>
      <c r="Y51" s="5" t="s">
        <v>169</v>
      </c>
      <c r="Z51" s="50" t="s">
        <v>265</v>
      </c>
      <c r="AA51" s="4" t="s">
        <v>35</v>
      </c>
      <c r="AB51" s="4">
        <v>0</v>
      </c>
    </row>
    <row r="52" spans="1:28" ht="87" customHeight="1" x14ac:dyDescent="0.25">
      <c r="A52" s="1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0" t="s">
        <v>281</v>
      </c>
      <c r="O52" s="50" t="s">
        <v>281</v>
      </c>
      <c r="P52" s="4" t="s">
        <v>246</v>
      </c>
      <c r="Q52" s="1"/>
      <c r="R52" s="3" t="s">
        <v>33</v>
      </c>
      <c r="S52" s="50">
        <v>8</v>
      </c>
      <c r="T52" s="50">
        <v>12245.12</v>
      </c>
      <c r="U52" s="8">
        <f t="shared" si="0"/>
        <v>97960.960000000006</v>
      </c>
      <c r="V52" s="4"/>
      <c r="W52" s="50"/>
      <c r="X52" s="50"/>
      <c r="Y52" s="5" t="s">
        <v>169</v>
      </c>
      <c r="Z52" s="50" t="s">
        <v>265</v>
      </c>
      <c r="AA52" s="4" t="s">
        <v>35</v>
      </c>
      <c r="AB52" s="1">
        <v>0</v>
      </c>
    </row>
    <row r="53" spans="1:28" ht="87" customHeight="1" x14ac:dyDescent="0.25">
      <c r="A53" s="4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0" t="s">
        <v>282</v>
      </c>
      <c r="O53" s="50" t="s">
        <v>282</v>
      </c>
      <c r="P53" s="4" t="s">
        <v>246</v>
      </c>
      <c r="Q53" s="1"/>
      <c r="R53" s="3" t="s">
        <v>33</v>
      </c>
      <c r="S53" s="50">
        <v>8</v>
      </c>
      <c r="T53" s="50">
        <v>7401.79</v>
      </c>
      <c r="U53" s="8">
        <f t="shared" si="0"/>
        <v>59214.32</v>
      </c>
      <c r="V53" s="4"/>
      <c r="W53" s="50"/>
      <c r="X53" s="50"/>
      <c r="Y53" s="5" t="s">
        <v>169</v>
      </c>
      <c r="Z53" s="50" t="s">
        <v>265</v>
      </c>
      <c r="AA53" s="4" t="s">
        <v>35</v>
      </c>
      <c r="AB53" s="4">
        <v>0</v>
      </c>
    </row>
    <row r="54" spans="1:28" ht="87" customHeight="1" x14ac:dyDescent="0.25">
      <c r="A54" s="4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0" t="s">
        <v>283</v>
      </c>
      <c r="O54" s="50" t="s">
        <v>283</v>
      </c>
      <c r="P54" s="4" t="s">
        <v>246</v>
      </c>
      <c r="Q54" s="1"/>
      <c r="R54" s="3" t="s">
        <v>33</v>
      </c>
      <c r="S54" s="50">
        <v>7</v>
      </c>
      <c r="T54" s="50">
        <v>8294.64</v>
      </c>
      <c r="U54" s="8">
        <f t="shared" si="0"/>
        <v>58062.479999999996</v>
      </c>
      <c r="V54" s="4"/>
      <c r="W54" s="50"/>
      <c r="X54" s="50"/>
      <c r="Y54" s="5" t="s">
        <v>169</v>
      </c>
      <c r="Z54" s="50" t="s">
        <v>265</v>
      </c>
      <c r="AA54" s="4" t="s">
        <v>35</v>
      </c>
      <c r="AB54" s="4">
        <v>0</v>
      </c>
    </row>
    <row r="55" spans="1:28" ht="87" customHeight="1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0" t="s">
        <v>284</v>
      </c>
      <c r="O55" s="50" t="s">
        <v>284</v>
      </c>
      <c r="P55" s="4" t="s">
        <v>246</v>
      </c>
      <c r="Q55" s="1"/>
      <c r="R55" s="3" t="s">
        <v>33</v>
      </c>
      <c r="S55" s="50">
        <v>6</v>
      </c>
      <c r="T55" s="50">
        <v>8741.07</v>
      </c>
      <c r="U55" s="8">
        <f t="shared" si="0"/>
        <v>52446.42</v>
      </c>
      <c r="V55" s="4"/>
      <c r="W55" s="50"/>
      <c r="X55" s="50"/>
      <c r="Y55" s="5" t="s">
        <v>169</v>
      </c>
      <c r="Z55" s="50" t="s">
        <v>265</v>
      </c>
      <c r="AA55" s="4" t="s">
        <v>35</v>
      </c>
      <c r="AB55" s="1">
        <v>0</v>
      </c>
    </row>
    <row r="56" spans="1:28" ht="87" customHeight="1" x14ac:dyDescent="0.25">
      <c r="A56" s="1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0" t="s">
        <v>285</v>
      </c>
      <c r="O56" s="50" t="s">
        <v>285</v>
      </c>
      <c r="P56" s="4" t="s">
        <v>246</v>
      </c>
      <c r="Q56" s="1"/>
      <c r="R56" s="3" t="s">
        <v>33</v>
      </c>
      <c r="S56" s="50">
        <v>6</v>
      </c>
      <c r="T56" s="50">
        <v>6562.5</v>
      </c>
      <c r="U56" s="8">
        <f t="shared" si="0"/>
        <v>39375</v>
      </c>
      <c r="V56" s="4"/>
      <c r="W56" s="50"/>
      <c r="X56" s="50"/>
      <c r="Y56" s="5" t="s">
        <v>169</v>
      </c>
      <c r="Z56" s="50" t="s">
        <v>265</v>
      </c>
      <c r="AA56" s="4" t="s">
        <v>35</v>
      </c>
      <c r="AB56" s="4">
        <v>0</v>
      </c>
    </row>
    <row r="57" spans="1:28" ht="87" customHeight="1" x14ac:dyDescent="0.25">
      <c r="A57" s="4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0" t="s">
        <v>286</v>
      </c>
      <c r="O57" s="50" t="s">
        <v>286</v>
      </c>
      <c r="P57" s="4" t="s">
        <v>246</v>
      </c>
      <c r="Q57" s="1"/>
      <c r="R57" s="3" t="s">
        <v>33</v>
      </c>
      <c r="S57" s="50">
        <v>25</v>
      </c>
      <c r="T57" s="50">
        <v>5080.3599999999997</v>
      </c>
      <c r="U57" s="8">
        <f t="shared" si="0"/>
        <v>127008.99999999999</v>
      </c>
      <c r="V57" s="4"/>
      <c r="W57" s="50"/>
      <c r="X57" s="50"/>
      <c r="Y57" s="5" t="s">
        <v>169</v>
      </c>
      <c r="Z57" s="50" t="s">
        <v>265</v>
      </c>
      <c r="AA57" s="4" t="s">
        <v>35</v>
      </c>
      <c r="AB57" s="4">
        <v>0</v>
      </c>
    </row>
    <row r="58" spans="1:28" ht="87" customHeight="1" x14ac:dyDescent="0.25">
      <c r="A58" s="4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0" t="s">
        <v>287</v>
      </c>
      <c r="O58" s="50" t="s">
        <v>287</v>
      </c>
      <c r="P58" s="4" t="s">
        <v>246</v>
      </c>
      <c r="Q58" s="1"/>
      <c r="R58" s="3" t="s">
        <v>33</v>
      </c>
      <c r="S58" s="50">
        <v>30</v>
      </c>
      <c r="T58" s="50">
        <v>6500</v>
      </c>
      <c r="U58" s="8">
        <f t="shared" si="0"/>
        <v>195000</v>
      </c>
      <c r="V58" s="4"/>
      <c r="W58" s="50"/>
      <c r="X58" s="50"/>
      <c r="Y58" s="5" t="s">
        <v>169</v>
      </c>
      <c r="Z58" s="50" t="s">
        <v>265</v>
      </c>
      <c r="AA58" s="4" t="s">
        <v>35</v>
      </c>
      <c r="AB58" s="1">
        <v>0</v>
      </c>
    </row>
    <row r="59" spans="1:28" ht="87" customHeight="1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0" t="s">
        <v>288</v>
      </c>
      <c r="O59" s="50" t="s">
        <v>288</v>
      </c>
      <c r="P59" s="4" t="s">
        <v>246</v>
      </c>
      <c r="Q59" s="1"/>
      <c r="R59" s="3" t="s">
        <v>33</v>
      </c>
      <c r="S59" s="50">
        <v>30</v>
      </c>
      <c r="T59" s="50">
        <v>5404</v>
      </c>
      <c r="U59" s="8">
        <f t="shared" si="0"/>
        <v>162120</v>
      </c>
      <c r="V59" s="4"/>
      <c r="W59" s="50"/>
      <c r="X59" s="50"/>
      <c r="Y59" s="5" t="s">
        <v>169</v>
      </c>
      <c r="Z59" s="50" t="s">
        <v>265</v>
      </c>
      <c r="AA59" s="4" t="s">
        <v>35</v>
      </c>
      <c r="AB59" s="4">
        <v>0</v>
      </c>
    </row>
    <row r="60" spans="1:28" ht="87" customHeight="1" x14ac:dyDescent="0.25">
      <c r="A60" s="1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0" t="s">
        <v>45</v>
      </c>
      <c r="O60" s="50" t="s">
        <v>45</v>
      </c>
      <c r="P60" s="4" t="s">
        <v>246</v>
      </c>
      <c r="Q60" s="1"/>
      <c r="R60" s="3" t="s">
        <v>33</v>
      </c>
      <c r="S60" s="50">
        <v>300</v>
      </c>
      <c r="T60" s="50">
        <v>535.71</v>
      </c>
      <c r="U60" s="8">
        <f t="shared" si="0"/>
        <v>160713</v>
      </c>
      <c r="V60" s="4"/>
      <c r="W60" s="50"/>
      <c r="X60" s="50"/>
      <c r="Y60" s="5" t="s">
        <v>169</v>
      </c>
      <c r="Z60" s="50" t="s">
        <v>265</v>
      </c>
      <c r="AA60" s="4" t="s">
        <v>35</v>
      </c>
      <c r="AB60" s="4">
        <v>0</v>
      </c>
    </row>
    <row r="61" spans="1:28" ht="68.25" x14ac:dyDescent="0.25">
      <c r="A61" s="4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0" t="s">
        <v>277</v>
      </c>
      <c r="O61" s="50" t="s">
        <v>277</v>
      </c>
      <c r="P61" s="4" t="s">
        <v>34</v>
      </c>
      <c r="Q61" s="50"/>
      <c r="R61" s="3" t="s">
        <v>33</v>
      </c>
      <c r="S61" s="50">
        <v>5</v>
      </c>
      <c r="T61" s="50">
        <v>51116.07</v>
      </c>
      <c r="U61" s="8">
        <f t="shared" si="0"/>
        <v>255580.35</v>
      </c>
      <c r="V61" s="50"/>
      <c r="W61" s="50"/>
      <c r="X61" s="50"/>
      <c r="Y61" s="5" t="s">
        <v>169</v>
      </c>
      <c r="Z61" s="50" t="s">
        <v>264</v>
      </c>
      <c r="AA61" s="4" t="s">
        <v>35</v>
      </c>
      <c r="AB61" s="4">
        <v>0</v>
      </c>
    </row>
    <row r="62" spans="1:28" ht="33" customHeight="1" x14ac:dyDescent="0.25">
      <c r="A62" s="4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0" t="s">
        <v>276</v>
      </c>
      <c r="O62" s="50" t="s">
        <v>276</v>
      </c>
      <c r="P62" s="4" t="s">
        <v>34</v>
      </c>
      <c r="Q62" s="50"/>
      <c r="R62" s="3" t="s">
        <v>33</v>
      </c>
      <c r="S62" s="50">
        <v>6</v>
      </c>
      <c r="T62" s="50">
        <v>18080.36</v>
      </c>
      <c r="U62" s="8">
        <f t="shared" si="0"/>
        <v>108482.16</v>
      </c>
      <c r="V62" s="50"/>
      <c r="W62" s="50"/>
      <c r="X62" s="50"/>
      <c r="Y62" s="5" t="s">
        <v>169</v>
      </c>
      <c r="Z62" s="50" t="s">
        <v>264</v>
      </c>
      <c r="AA62" s="4" t="s">
        <v>35</v>
      </c>
      <c r="AB62" s="4">
        <v>0</v>
      </c>
    </row>
    <row r="63" spans="1:28" ht="57" customHeight="1" x14ac:dyDescent="0.25">
      <c r="A63" s="4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0" t="s">
        <v>276</v>
      </c>
      <c r="O63" s="50" t="s">
        <v>276</v>
      </c>
      <c r="P63" s="4" t="s">
        <v>34</v>
      </c>
      <c r="Q63" s="50"/>
      <c r="R63" s="3" t="s">
        <v>33</v>
      </c>
      <c r="S63" s="50">
        <v>15</v>
      </c>
      <c r="T63" s="50">
        <v>5357.14</v>
      </c>
      <c r="U63" s="8">
        <f t="shared" si="0"/>
        <v>80357.100000000006</v>
      </c>
      <c r="V63" s="50"/>
      <c r="W63" s="50"/>
      <c r="X63" s="50"/>
      <c r="Y63" s="5" t="s">
        <v>169</v>
      </c>
      <c r="Z63" s="50" t="s">
        <v>264</v>
      </c>
      <c r="AA63" s="4" t="s">
        <v>35</v>
      </c>
      <c r="AB63" s="4">
        <v>0</v>
      </c>
    </row>
    <row r="64" spans="1:28" ht="57" customHeight="1" x14ac:dyDescent="0.25">
      <c r="A64" s="1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0" t="s">
        <v>276</v>
      </c>
      <c r="O64" s="50" t="s">
        <v>276</v>
      </c>
      <c r="P64" s="4" t="s">
        <v>246</v>
      </c>
      <c r="Q64" s="50"/>
      <c r="R64" s="3" t="s">
        <v>33</v>
      </c>
      <c r="S64" s="50">
        <v>6</v>
      </c>
      <c r="T64" s="50">
        <v>16830.36</v>
      </c>
      <c r="U64" s="8">
        <f t="shared" si="0"/>
        <v>100982.16</v>
      </c>
      <c r="V64" s="50"/>
      <c r="W64" s="50"/>
      <c r="X64" s="50"/>
      <c r="Y64" s="5" t="s">
        <v>169</v>
      </c>
      <c r="Z64" s="50" t="s">
        <v>265</v>
      </c>
      <c r="AA64" s="4" t="s">
        <v>35</v>
      </c>
      <c r="AB64" s="4">
        <v>0</v>
      </c>
    </row>
    <row r="65" spans="1:28" ht="57" customHeight="1" x14ac:dyDescent="0.25">
      <c r="A65" s="4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0" t="s">
        <v>275</v>
      </c>
      <c r="O65" s="50" t="s">
        <v>275</v>
      </c>
      <c r="P65" s="4" t="s">
        <v>246</v>
      </c>
      <c r="Q65" s="50"/>
      <c r="R65" s="3" t="s">
        <v>33</v>
      </c>
      <c r="S65" s="50">
        <v>15</v>
      </c>
      <c r="T65" s="50">
        <v>4464.29</v>
      </c>
      <c r="U65" s="8">
        <f t="shared" si="0"/>
        <v>66964.350000000006</v>
      </c>
      <c r="V65" s="50"/>
      <c r="W65" s="50"/>
      <c r="X65" s="50"/>
      <c r="Y65" s="5" t="s">
        <v>169</v>
      </c>
      <c r="Z65" s="50" t="s">
        <v>265</v>
      </c>
      <c r="AA65" s="4" t="s">
        <v>35</v>
      </c>
      <c r="AB65" s="4">
        <v>0</v>
      </c>
    </row>
    <row r="66" spans="1:28" ht="124.5" x14ac:dyDescent="0.25">
      <c r="A66" s="4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0" t="s">
        <v>274</v>
      </c>
      <c r="O66" s="50" t="s">
        <v>274</v>
      </c>
      <c r="P66" s="4" t="s">
        <v>246</v>
      </c>
      <c r="Q66" s="50"/>
      <c r="R66" s="3" t="s">
        <v>33</v>
      </c>
      <c r="S66" s="50">
        <v>10</v>
      </c>
      <c r="T66" s="50">
        <v>5272.32</v>
      </c>
      <c r="U66" s="8">
        <f t="shared" si="0"/>
        <v>52723.199999999997</v>
      </c>
      <c r="V66" s="50"/>
      <c r="W66" s="50"/>
      <c r="X66" s="50"/>
      <c r="Y66" s="5" t="s">
        <v>169</v>
      </c>
      <c r="Z66" s="50" t="s">
        <v>265</v>
      </c>
      <c r="AA66" s="4" t="s">
        <v>35</v>
      </c>
      <c r="AB66" s="4">
        <v>0</v>
      </c>
    </row>
    <row r="67" spans="1:28" ht="124.5" x14ac:dyDescent="0.25">
      <c r="A67" s="4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0" t="s">
        <v>273</v>
      </c>
      <c r="O67" s="50" t="s">
        <v>273</v>
      </c>
      <c r="P67" s="4" t="s">
        <v>246</v>
      </c>
      <c r="Q67" s="50"/>
      <c r="R67" s="3" t="s">
        <v>33</v>
      </c>
      <c r="S67" s="50">
        <v>5</v>
      </c>
      <c r="T67" s="50">
        <v>26776.79</v>
      </c>
      <c r="U67" s="8">
        <f t="shared" si="0"/>
        <v>133883.95000000001</v>
      </c>
      <c r="V67" s="50"/>
      <c r="W67" s="50"/>
      <c r="X67" s="50"/>
      <c r="Y67" s="5" t="s">
        <v>169</v>
      </c>
      <c r="Z67" s="50" t="s">
        <v>265</v>
      </c>
      <c r="AA67" s="4" t="s">
        <v>35</v>
      </c>
      <c r="AB67" s="4">
        <v>0</v>
      </c>
    </row>
    <row r="68" spans="1:28" ht="124.5" x14ac:dyDescent="0.25">
      <c r="A68" s="1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0" t="s">
        <v>273</v>
      </c>
      <c r="O68" s="50" t="s">
        <v>273</v>
      </c>
      <c r="P68" s="4" t="s">
        <v>246</v>
      </c>
      <c r="Q68" s="50"/>
      <c r="R68" s="3" t="s">
        <v>33</v>
      </c>
      <c r="S68" s="50">
        <v>5</v>
      </c>
      <c r="T68" s="50">
        <v>31062.5</v>
      </c>
      <c r="U68" s="8">
        <f t="shared" si="0"/>
        <v>155312.5</v>
      </c>
      <c r="V68" s="50"/>
      <c r="W68" s="50"/>
      <c r="X68" s="50"/>
      <c r="Y68" s="5" t="s">
        <v>169</v>
      </c>
      <c r="Z68" s="50" t="s">
        <v>265</v>
      </c>
      <c r="AA68" s="4" t="s">
        <v>35</v>
      </c>
      <c r="AB68" s="4">
        <v>0</v>
      </c>
    </row>
    <row r="69" spans="1:28" ht="113.25" x14ac:dyDescent="0.25">
      <c r="A69" s="4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0" t="s">
        <v>270</v>
      </c>
      <c r="O69" s="50" t="s">
        <v>270</v>
      </c>
      <c r="P69" s="4" t="s">
        <v>246</v>
      </c>
      <c r="Q69" s="50"/>
      <c r="R69" s="3" t="s">
        <v>33</v>
      </c>
      <c r="S69" s="50">
        <v>4</v>
      </c>
      <c r="T69" s="50">
        <v>18928.57</v>
      </c>
      <c r="U69" s="8">
        <f t="shared" si="0"/>
        <v>75714.28</v>
      </c>
      <c r="V69" s="50"/>
      <c r="W69" s="50"/>
      <c r="X69" s="50"/>
      <c r="Y69" s="5" t="s">
        <v>169</v>
      </c>
      <c r="Z69" s="50" t="s">
        <v>265</v>
      </c>
      <c r="AA69" s="4" t="s">
        <v>35</v>
      </c>
      <c r="AB69" s="4">
        <v>0</v>
      </c>
    </row>
    <row r="70" spans="1:28" ht="124.5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0" t="s">
        <v>271</v>
      </c>
      <c r="O70" s="50" t="s">
        <v>271</v>
      </c>
      <c r="P70" s="4" t="s">
        <v>246</v>
      </c>
      <c r="Q70" s="50"/>
      <c r="R70" s="3" t="s">
        <v>33</v>
      </c>
      <c r="S70" s="50">
        <v>4</v>
      </c>
      <c r="T70" s="50">
        <v>16339.29</v>
      </c>
      <c r="U70" s="8">
        <f t="shared" si="0"/>
        <v>65357.16</v>
      </c>
      <c r="V70" s="50"/>
      <c r="W70" s="50"/>
      <c r="X70" s="50"/>
      <c r="Y70" s="5" t="s">
        <v>169</v>
      </c>
      <c r="Z70" s="50" t="s">
        <v>265</v>
      </c>
      <c r="AA70" s="4" t="s">
        <v>35</v>
      </c>
      <c r="AB70" s="4">
        <v>0</v>
      </c>
    </row>
    <row r="71" spans="1:28" ht="237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0" t="s">
        <v>269</v>
      </c>
      <c r="O71" s="50" t="s">
        <v>269</v>
      </c>
      <c r="P71" s="4" t="s">
        <v>246</v>
      </c>
      <c r="Q71" s="50"/>
      <c r="R71" s="3" t="s">
        <v>33</v>
      </c>
      <c r="S71" s="50">
        <v>6</v>
      </c>
      <c r="T71" s="50">
        <v>71419.64</v>
      </c>
      <c r="U71" s="8">
        <f t="shared" si="0"/>
        <v>428517.83999999997</v>
      </c>
      <c r="V71" s="50"/>
      <c r="W71" s="50"/>
      <c r="X71" s="50"/>
      <c r="Y71" s="5" t="s">
        <v>169</v>
      </c>
      <c r="Z71" s="50" t="s">
        <v>265</v>
      </c>
      <c r="AA71" s="4" t="s">
        <v>35</v>
      </c>
      <c r="AB71" s="4">
        <v>0</v>
      </c>
    </row>
    <row r="72" spans="1:28" ht="237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0" t="s">
        <v>269</v>
      </c>
      <c r="O72" s="50" t="s">
        <v>269</v>
      </c>
      <c r="P72" s="4" t="s">
        <v>246</v>
      </c>
      <c r="Q72" s="50"/>
      <c r="R72" s="3" t="s">
        <v>33</v>
      </c>
      <c r="S72" s="50">
        <v>5</v>
      </c>
      <c r="T72" s="50">
        <v>62491.07</v>
      </c>
      <c r="U72" s="8">
        <f t="shared" si="0"/>
        <v>312455.34999999998</v>
      </c>
      <c r="V72" s="50"/>
      <c r="W72" s="50"/>
      <c r="X72" s="50"/>
      <c r="Y72" s="5" t="s">
        <v>169</v>
      </c>
      <c r="Z72" s="50" t="s">
        <v>265</v>
      </c>
      <c r="AA72" s="4" t="s">
        <v>35</v>
      </c>
      <c r="AB72" s="4">
        <v>0</v>
      </c>
    </row>
    <row r="73" spans="1:28" ht="137.25" customHeight="1" x14ac:dyDescent="0.25">
      <c r="A73" s="4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0" t="s">
        <v>266</v>
      </c>
      <c r="O73" s="50" t="s">
        <v>266</v>
      </c>
      <c r="P73" s="4" t="s">
        <v>246</v>
      </c>
      <c r="Q73" s="50"/>
      <c r="R73" s="3" t="s">
        <v>33</v>
      </c>
      <c r="S73" s="50">
        <v>7</v>
      </c>
      <c r="T73" s="50">
        <v>32133.93</v>
      </c>
      <c r="U73" s="8">
        <f t="shared" si="0"/>
        <v>224937.51</v>
      </c>
      <c r="V73" s="50"/>
      <c r="W73" s="50"/>
      <c r="X73" s="50"/>
      <c r="Y73" s="5" t="s">
        <v>169</v>
      </c>
      <c r="Z73" s="50" t="s">
        <v>265</v>
      </c>
      <c r="AA73" s="4" t="s">
        <v>35</v>
      </c>
      <c r="AB73" s="4">
        <v>0</v>
      </c>
    </row>
    <row r="74" spans="1:28" ht="68.2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0" t="s">
        <v>267</v>
      </c>
      <c r="O74" s="50" t="s">
        <v>267</v>
      </c>
      <c r="P74" s="4" t="s">
        <v>246</v>
      </c>
      <c r="Q74" s="50"/>
      <c r="R74" s="3" t="s">
        <v>33</v>
      </c>
      <c r="S74" s="50">
        <v>6</v>
      </c>
      <c r="T74" s="50">
        <v>21428.57</v>
      </c>
      <c r="U74" s="8">
        <f t="shared" si="0"/>
        <v>128571.42</v>
      </c>
      <c r="V74" s="50"/>
      <c r="W74" s="50"/>
      <c r="X74" s="50"/>
      <c r="Y74" s="5" t="s">
        <v>169</v>
      </c>
      <c r="Z74" s="50" t="s">
        <v>265</v>
      </c>
      <c r="AA74" s="4" t="s">
        <v>35</v>
      </c>
      <c r="AB74" s="4">
        <v>0</v>
      </c>
    </row>
    <row r="75" spans="1:28" ht="68.25" x14ac:dyDescent="0.25">
      <c r="A75" s="4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0" t="s">
        <v>268</v>
      </c>
      <c r="O75" s="50" t="s">
        <v>268</v>
      </c>
      <c r="P75" s="4" t="s">
        <v>246</v>
      </c>
      <c r="Q75" s="50"/>
      <c r="R75" s="3" t="s">
        <v>33</v>
      </c>
      <c r="S75" s="50">
        <v>6</v>
      </c>
      <c r="T75" s="50">
        <v>16071.43</v>
      </c>
      <c r="U75" s="8">
        <f t="shared" si="0"/>
        <v>96428.58</v>
      </c>
      <c r="V75" s="50"/>
      <c r="W75" s="50"/>
      <c r="X75" s="50"/>
      <c r="Y75" s="5" t="s">
        <v>169</v>
      </c>
      <c r="Z75" s="50" t="s">
        <v>265</v>
      </c>
      <c r="AA75" s="4" t="s">
        <v>35</v>
      </c>
      <c r="AB75" s="4">
        <v>0</v>
      </c>
    </row>
    <row r="76" spans="1:28" ht="79.5" x14ac:dyDescent="0.25">
      <c r="A76" s="1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0" t="s">
        <v>272</v>
      </c>
      <c r="O76" s="50" t="s">
        <v>272</v>
      </c>
      <c r="P76" s="4" t="s">
        <v>246</v>
      </c>
      <c r="Q76" s="50"/>
      <c r="R76" s="3" t="s">
        <v>33</v>
      </c>
      <c r="S76" s="50">
        <v>5</v>
      </c>
      <c r="T76" s="50">
        <v>40308.04</v>
      </c>
      <c r="U76" s="8">
        <f t="shared" si="0"/>
        <v>201540.2</v>
      </c>
      <c r="V76" s="50"/>
      <c r="W76" s="50"/>
      <c r="X76" s="50"/>
      <c r="Y76" s="5" t="s">
        <v>169</v>
      </c>
      <c r="Z76" s="50" t="s">
        <v>265</v>
      </c>
      <c r="AA76" s="4" t="s">
        <v>35</v>
      </c>
      <c r="AB76" s="4">
        <v>0</v>
      </c>
    </row>
    <row r="77" spans="1:28" ht="79.5" x14ac:dyDescent="0.25">
      <c r="A77" s="4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0" t="s">
        <v>272</v>
      </c>
      <c r="O77" s="50" t="s">
        <v>272</v>
      </c>
      <c r="P77" s="4" t="s">
        <v>246</v>
      </c>
      <c r="Q77" s="50"/>
      <c r="R77" s="3" t="s">
        <v>33</v>
      </c>
      <c r="S77" s="50">
        <v>7</v>
      </c>
      <c r="T77" s="50">
        <v>33026.79</v>
      </c>
      <c r="U77" s="8">
        <f t="shared" si="0"/>
        <v>231187.53</v>
      </c>
      <c r="V77" s="50"/>
      <c r="W77" s="50"/>
      <c r="X77" s="50"/>
      <c r="Y77" s="5" t="s">
        <v>169</v>
      </c>
      <c r="Z77" s="50" t="s">
        <v>265</v>
      </c>
      <c r="AA77" s="4" t="s">
        <v>35</v>
      </c>
      <c r="AB77" s="4">
        <v>0</v>
      </c>
    </row>
    <row r="78" spans="1:28" ht="79.5" x14ac:dyDescent="0.25">
      <c r="A78" s="4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0" t="s">
        <v>272</v>
      </c>
      <c r="O78" s="50" t="s">
        <v>272</v>
      </c>
      <c r="P78" s="4" t="s">
        <v>246</v>
      </c>
      <c r="Q78" s="50"/>
      <c r="R78" s="3" t="s">
        <v>33</v>
      </c>
      <c r="S78" s="50">
        <v>10</v>
      </c>
      <c r="T78" s="50">
        <v>12133.93</v>
      </c>
      <c r="U78" s="8">
        <f t="shared" si="0"/>
        <v>121339.3</v>
      </c>
      <c r="V78" s="50"/>
      <c r="W78" s="50"/>
      <c r="X78" s="50"/>
      <c r="Y78" s="5" t="s">
        <v>169</v>
      </c>
      <c r="Z78" s="50" t="s">
        <v>265</v>
      </c>
      <c r="AA78" s="4" t="s">
        <v>35</v>
      </c>
      <c r="AB78" s="4">
        <v>0</v>
      </c>
    </row>
    <row r="79" spans="1:28" ht="79.5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0" t="s">
        <v>272</v>
      </c>
      <c r="O79" s="50" t="s">
        <v>272</v>
      </c>
      <c r="P79" s="4" t="s">
        <v>246</v>
      </c>
      <c r="Q79" s="50"/>
      <c r="R79" s="3" t="s">
        <v>33</v>
      </c>
      <c r="S79" s="50">
        <v>7</v>
      </c>
      <c r="T79" s="50">
        <v>40169.64</v>
      </c>
      <c r="U79" s="8">
        <f t="shared" si="0"/>
        <v>281187.48</v>
      </c>
      <c r="V79" s="50"/>
      <c r="W79" s="50"/>
      <c r="X79" s="50"/>
      <c r="Y79" s="5" t="s">
        <v>169</v>
      </c>
      <c r="Z79" s="50" t="s">
        <v>265</v>
      </c>
      <c r="AA79" s="4" t="s">
        <v>35</v>
      </c>
      <c r="AB79" s="4">
        <v>0</v>
      </c>
    </row>
    <row r="80" spans="1:28" ht="68.25" x14ac:dyDescent="0.25">
      <c r="A80" s="1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0" t="s">
        <v>247</v>
      </c>
      <c r="O80" s="50" t="s">
        <v>247</v>
      </c>
      <c r="P80" s="4" t="s">
        <v>246</v>
      </c>
      <c r="Q80" s="50"/>
      <c r="R80" s="4" t="s">
        <v>79</v>
      </c>
      <c r="S80" s="8">
        <v>1</v>
      </c>
      <c r="T80" s="9">
        <v>156249.99999999997</v>
      </c>
      <c r="U80" s="8">
        <v>156249.99999999997</v>
      </c>
      <c r="V80" s="50"/>
      <c r="W80" s="50"/>
      <c r="X80" s="50"/>
      <c r="Y80" s="5" t="s">
        <v>169</v>
      </c>
      <c r="Z80" s="50" t="s">
        <v>265</v>
      </c>
      <c r="AA80" s="4" t="s">
        <v>35</v>
      </c>
      <c r="AB80" s="4">
        <v>0</v>
      </c>
    </row>
    <row r="81" spans="1:28" ht="68.25" x14ac:dyDescent="0.25">
      <c r="A81" s="4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0" t="s">
        <v>248</v>
      </c>
      <c r="O81" s="50" t="s">
        <v>248</v>
      </c>
      <c r="P81" s="4" t="s">
        <v>246</v>
      </c>
      <c r="Q81" s="50"/>
      <c r="R81" s="4" t="s">
        <v>79</v>
      </c>
      <c r="S81" s="8">
        <v>1</v>
      </c>
      <c r="T81" s="9">
        <v>227678.57142857142</v>
      </c>
      <c r="U81" s="8">
        <v>227678.57142857142</v>
      </c>
      <c r="V81" s="50"/>
      <c r="W81" s="50"/>
      <c r="X81" s="50"/>
      <c r="Y81" s="5" t="s">
        <v>169</v>
      </c>
      <c r="Z81" s="50" t="s">
        <v>265</v>
      </c>
      <c r="AA81" s="4" t="s">
        <v>35</v>
      </c>
      <c r="AB81" s="4">
        <v>0</v>
      </c>
    </row>
    <row r="82" spans="1:28" ht="68.25" x14ac:dyDescent="0.25">
      <c r="A82" s="4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0" t="s">
        <v>249</v>
      </c>
      <c r="O82" s="50" t="s">
        <v>249</v>
      </c>
      <c r="P82" s="4" t="s">
        <v>246</v>
      </c>
      <c r="Q82" s="50"/>
      <c r="R82" s="4" t="s">
        <v>79</v>
      </c>
      <c r="S82" s="8">
        <v>1</v>
      </c>
      <c r="T82" s="9">
        <v>66964.28571428571</v>
      </c>
      <c r="U82" s="8">
        <v>66964.28571428571</v>
      </c>
      <c r="V82" s="50"/>
      <c r="W82" s="50"/>
      <c r="X82" s="50"/>
      <c r="Y82" s="5" t="s">
        <v>169</v>
      </c>
      <c r="Z82" s="50" t="s">
        <v>265</v>
      </c>
      <c r="AA82" s="4" t="s">
        <v>35</v>
      </c>
      <c r="AB82" s="4">
        <v>0</v>
      </c>
    </row>
    <row r="83" spans="1:28" ht="68.25" x14ac:dyDescent="0.25">
      <c r="A83" s="4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0" t="s">
        <v>250</v>
      </c>
      <c r="O83" s="50" t="s">
        <v>250</v>
      </c>
      <c r="P83" s="4" t="s">
        <v>246</v>
      </c>
      <c r="Q83" s="50"/>
      <c r="R83" s="4" t="s">
        <v>79</v>
      </c>
      <c r="S83" s="8">
        <v>1</v>
      </c>
      <c r="T83" s="9">
        <v>41964.28571428571</v>
      </c>
      <c r="U83" s="8">
        <v>41964.28571428571</v>
      </c>
      <c r="V83" s="50"/>
      <c r="W83" s="50"/>
      <c r="X83" s="50"/>
      <c r="Y83" s="5" t="s">
        <v>169</v>
      </c>
      <c r="Z83" s="50" t="s">
        <v>265</v>
      </c>
      <c r="AA83" s="4" t="s">
        <v>35</v>
      </c>
      <c r="AB83" s="4">
        <v>0</v>
      </c>
    </row>
    <row r="84" spans="1:28" ht="68.25" x14ac:dyDescent="0.25">
      <c r="A84" s="1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0" t="s">
        <v>251</v>
      </c>
      <c r="O84" s="50" t="s">
        <v>251</v>
      </c>
      <c r="P84" s="4" t="s">
        <v>246</v>
      </c>
      <c r="Q84" s="50"/>
      <c r="R84" s="4" t="s">
        <v>79</v>
      </c>
      <c r="S84" s="8">
        <v>1</v>
      </c>
      <c r="T84" s="9">
        <v>21428.571428571428</v>
      </c>
      <c r="U84" s="8">
        <v>21428.571428571428</v>
      </c>
      <c r="V84" s="50"/>
      <c r="W84" s="50"/>
      <c r="X84" s="50"/>
      <c r="Y84" s="5" t="s">
        <v>169</v>
      </c>
      <c r="Z84" s="50" t="s">
        <v>265</v>
      </c>
      <c r="AA84" s="4" t="s">
        <v>35</v>
      </c>
      <c r="AB84" s="4">
        <v>0</v>
      </c>
    </row>
    <row r="85" spans="1:28" ht="68.25" x14ac:dyDescent="0.25">
      <c r="A85" s="4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0" t="s">
        <v>252</v>
      </c>
      <c r="O85" s="50" t="s">
        <v>252</v>
      </c>
      <c r="P85" s="4" t="s">
        <v>246</v>
      </c>
      <c r="Q85" s="50"/>
      <c r="R85" s="4" t="s">
        <v>79</v>
      </c>
      <c r="S85" s="8">
        <v>1</v>
      </c>
      <c r="T85" s="9">
        <v>26785.714285714283</v>
      </c>
      <c r="U85" s="8">
        <v>26785.714285714283</v>
      </c>
      <c r="V85" s="50"/>
      <c r="W85" s="50"/>
      <c r="X85" s="50"/>
      <c r="Y85" s="5" t="s">
        <v>169</v>
      </c>
      <c r="Z85" s="50" t="s">
        <v>265</v>
      </c>
      <c r="AA85" s="4" t="s">
        <v>35</v>
      </c>
      <c r="AB85" s="4">
        <v>0</v>
      </c>
    </row>
    <row r="86" spans="1:28" ht="68.2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0" t="s">
        <v>253</v>
      </c>
      <c r="O86" s="50" t="s">
        <v>253</v>
      </c>
      <c r="P86" s="4" t="s">
        <v>246</v>
      </c>
      <c r="Q86" s="50"/>
      <c r="R86" s="4" t="s">
        <v>79</v>
      </c>
      <c r="S86" s="8">
        <v>1</v>
      </c>
      <c r="T86" s="9">
        <v>142857.14285714284</v>
      </c>
      <c r="U86" s="8">
        <v>142857.14285714284</v>
      </c>
      <c r="V86" s="50"/>
      <c r="W86" s="50"/>
      <c r="X86" s="50"/>
      <c r="Y86" s="5" t="s">
        <v>169</v>
      </c>
      <c r="Z86" s="50" t="s">
        <v>265</v>
      </c>
      <c r="AA86" s="4" t="s">
        <v>35</v>
      </c>
      <c r="AB86" s="4">
        <v>0</v>
      </c>
    </row>
    <row r="87" spans="1:28" ht="68.25" x14ac:dyDescent="0.25">
      <c r="A87" s="4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0" t="s">
        <v>254</v>
      </c>
      <c r="O87" s="50" t="s">
        <v>254</v>
      </c>
      <c r="P87" s="4" t="s">
        <v>246</v>
      </c>
      <c r="Q87" s="50"/>
      <c r="R87" s="4" t="s">
        <v>79</v>
      </c>
      <c r="S87" s="8">
        <v>1</v>
      </c>
      <c r="T87" s="9">
        <v>178571.42857142855</v>
      </c>
      <c r="U87" s="8">
        <v>178571.42857142855</v>
      </c>
      <c r="V87" s="50"/>
      <c r="W87" s="50"/>
      <c r="X87" s="50"/>
      <c r="Y87" s="5" t="s">
        <v>169</v>
      </c>
      <c r="Z87" s="50" t="s">
        <v>265</v>
      </c>
      <c r="AA87" s="4" t="s">
        <v>35</v>
      </c>
      <c r="AB87" s="4">
        <v>0</v>
      </c>
    </row>
    <row r="88" spans="1:28" ht="68.25" x14ac:dyDescent="0.25">
      <c r="A88" s="1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0" t="s">
        <v>262</v>
      </c>
      <c r="O88" s="50" t="s">
        <v>262</v>
      </c>
      <c r="P88" s="4" t="s">
        <v>246</v>
      </c>
      <c r="Q88" s="50"/>
      <c r="R88" s="4" t="s">
        <v>79</v>
      </c>
      <c r="S88" s="8">
        <v>1</v>
      </c>
      <c r="T88" s="9">
        <v>200892.85714285713</v>
      </c>
      <c r="U88" s="8">
        <v>200892.85714285713</v>
      </c>
      <c r="V88" s="50"/>
      <c r="W88" s="50"/>
      <c r="X88" s="50"/>
      <c r="Y88" s="5" t="s">
        <v>169</v>
      </c>
      <c r="Z88" s="50" t="s">
        <v>265</v>
      </c>
      <c r="AA88" s="4" t="s">
        <v>35</v>
      </c>
      <c r="AB88" s="4">
        <v>0</v>
      </c>
    </row>
    <row r="89" spans="1:28" ht="68.25" x14ac:dyDescent="0.25">
      <c r="A89" s="4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0" t="s">
        <v>255</v>
      </c>
      <c r="O89" s="50" t="s">
        <v>255</v>
      </c>
      <c r="P89" s="4" t="s">
        <v>246</v>
      </c>
      <c r="Q89" s="50"/>
      <c r="R89" s="4" t="s">
        <v>79</v>
      </c>
      <c r="S89" s="8">
        <v>1</v>
      </c>
      <c r="T89" s="9">
        <v>32142.857142857141</v>
      </c>
      <c r="U89" s="8">
        <v>32142.857142857141</v>
      </c>
      <c r="V89" s="50"/>
      <c r="W89" s="50"/>
      <c r="X89" s="50"/>
      <c r="Y89" s="5" t="s">
        <v>169</v>
      </c>
      <c r="Z89" s="50" t="s">
        <v>265</v>
      </c>
      <c r="AA89" s="4" t="s">
        <v>35</v>
      </c>
      <c r="AB89" s="4">
        <v>0</v>
      </c>
    </row>
    <row r="90" spans="1:28" ht="68.25" x14ac:dyDescent="0.25">
      <c r="A90" s="4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0" t="s">
        <v>256</v>
      </c>
      <c r="O90" s="50" t="s">
        <v>256</v>
      </c>
      <c r="P90" s="4" t="s">
        <v>246</v>
      </c>
      <c r="Q90" s="50"/>
      <c r="R90" s="4" t="s">
        <v>79</v>
      </c>
      <c r="S90" s="8">
        <v>1</v>
      </c>
      <c r="T90" s="9">
        <v>133928.57142857142</v>
      </c>
      <c r="U90" s="8">
        <v>133928.57142857142</v>
      </c>
      <c r="V90" s="50"/>
      <c r="W90" s="50"/>
      <c r="X90" s="50"/>
      <c r="Y90" s="5" t="s">
        <v>169</v>
      </c>
      <c r="Z90" s="50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0" t="s">
        <v>257</v>
      </c>
      <c r="O91" s="50" t="s">
        <v>257</v>
      </c>
      <c r="P91" s="4" t="s">
        <v>246</v>
      </c>
      <c r="Q91" s="50"/>
      <c r="R91" s="4" t="s">
        <v>79</v>
      </c>
      <c r="S91" s="8">
        <v>1</v>
      </c>
      <c r="T91" s="9">
        <v>124999.99999999999</v>
      </c>
      <c r="U91" s="8">
        <v>124999.99999999999</v>
      </c>
      <c r="V91" s="50"/>
      <c r="W91" s="50"/>
      <c r="X91" s="50"/>
      <c r="Y91" s="5" t="s">
        <v>169</v>
      </c>
      <c r="Z91" s="50" t="s">
        <v>265</v>
      </c>
      <c r="AA91" s="4" t="s">
        <v>35</v>
      </c>
      <c r="AB91" s="4">
        <v>0</v>
      </c>
    </row>
    <row r="92" spans="1:28" ht="68.25" x14ac:dyDescent="0.25">
      <c r="A92" s="1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0" t="s">
        <v>258</v>
      </c>
      <c r="O92" s="50" t="s">
        <v>258</v>
      </c>
      <c r="P92" s="4" t="s">
        <v>246</v>
      </c>
      <c r="Q92" s="50"/>
      <c r="R92" s="4" t="s">
        <v>79</v>
      </c>
      <c r="S92" s="8">
        <v>1</v>
      </c>
      <c r="T92" s="9">
        <v>29464.28571428571</v>
      </c>
      <c r="U92" s="8">
        <v>29464.28571428571</v>
      </c>
      <c r="V92" s="50"/>
      <c r="W92" s="50"/>
      <c r="X92" s="50"/>
      <c r="Y92" s="5" t="s">
        <v>169</v>
      </c>
      <c r="Z92" s="50" t="s">
        <v>265</v>
      </c>
      <c r="AA92" s="4" t="s">
        <v>35</v>
      </c>
      <c r="AB92" s="4">
        <v>0</v>
      </c>
    </row>
    <row r="93" spans="1:28" ht="68.25" x14ac:dyDescent="0.25">
      <c r="A93" s="4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0" t="s">
        <v>259</v>
      </c>
      <c r="O93" s="50" t="s">
        <v>259</v>
      </c>
      <c r="P93" s="4" t="s">
        <v>246</v>
      </c>
      <c r="Q93" s="50"/>
      <c r="R93" s="4" t="s">
        <v>79</v>
      </c>
      <c r="S93" s="8">
        <v>1</v>
      </c>
      <c r="T93" s="9">
        <v>44642.857142857138</v>
      </c>
      <c r="U93" s="8">
        <v>44642.857142857138</v>
      </c>
      <c r="V93" s="50"/>
      <c r="W93" s="50"/>
      <c r="X93" s="50"/>
      <c r="Y93" s="5" t="s">
        <v>169</v>
      </c>
      <c r="Z93" s="50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0" t="s">
        <v>260</v>
      </c>
      <c r="O94" s="50" t="s">
        <v>260</v>
      </c>
      <c r="P94" s="4" t="s">
        <v>246</v>
      </c>
      <c r="Q94" s="50"/>
      <c r="R94" s="4" t="s">
        <v>79</v>
      </c>
      <c r="S94" s="8">
        <v>1</v>
      </c>
      <c r="T94" s="9">
        <v>89285.714285714275</v>
      </c>
      <c r="U94" s="8">
        <v>89285.714285714275</v>
      </c>
      <c r="V94" s="50"/>
      <c r="W94" s="50"/>
      <c r="X94" s="50"/>
      <c r="Y94" s="5" t="s">
        <v>169</v>
      </c>
      <c r="Z94" s="50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0" t="s">
        <v>261</v>
      </c>
      <c r="O95" s="50" t="s">
        <v>261</v>
      </c>
      <c r="P95" s="4" t="s">
        <v>246</v>
      </c>
      <c r="Q95" s="50"/>
      <c r="R95" s="4" t="s">
        <v>79</v>
      </c>
      <c r="S95" s="8">
        <v>1</v>
      </c>
      <c r="T95" s="9">
        <v>178571.42857142855</v>
      </c>
      <c r="U95" s="8">
        <v>178571.42857142855</v>
      </c>
      <c r="V95" s="50"/>
      <c r="W95" s="50"/>
      <c r="X95" s="50"/>
      <c r="Y95" s="5" t="s">
        <v>169</v>
      </c>
      <c r="Z95" s="50" t="s">
        <v>265</v>
      </c>
      <c r="AA95" s="4" t="s">
        <v>35</v>
      </c>
      <c r="AB95" s="4">
        <v>0</v>
      </c>
    </row>
    <row r="96" spans="1:28" ht="68.25" x14ac:dyDescent="0.25">
      <c r="A96" s="1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0" t="s">
        <v>263</v>
      </c>
      <c r="O96" s="50" t="s">
        <v>263</v>
      </c>
      <c r="P96" s="4" t="s">
        <v>246</v>
      </c>
      <c r="Q96" s="50"/>
      <c r="R96" s="4" t="s">
        <v>79</v>
      </c>
      <c r="S96" s="8">
        <v>1</v>
      </c>
      <c r="T96" s="9">
        <v>535714.28571428568</v>
      </c>
      <c r="U96" s="8">
        <v>535714.28571428568</v>
      </c>
      <c r="V96" s="50"/>
      <c r="W96" s="50"/>
      <c r="X96" s="50"/>
      <c r="Y96" s="5" t="s">
        <v>169</v>
      </c>
      <c r="Z96" s="50" t="s">
        <v>265</v>
      </c>
      <c r="AA96" s="4" t="s">
        <v>35</v>
      </c>
      <c r="AB96" s="4">
        <v>0</v>
      </c>
    </row>
    <row r="97" spans="1:28" ht="68.25" x14ac:dyDescent="0.25">
      <c r="A97" s="4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0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0"/>
      <c r="W97" s="50"/>
      <c r="X97" s="50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13.25" x14ac:dyDescent="0.25">
      <c r="A98" s="4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0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0"/>
      <c r="W98" s="50"/>
      <c r="X98" s="50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68.25" x14ac:dyDescent="0.25">
      <c r="A99" s="4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68.25" x14ac:dyDescent="0.25">
      <c r="A100" s="1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47" x14ac:dyDescent="0.25">
      <c r="A101" s="4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68.25" x14ac:dyDescent="0.25">
      <c r="A102" s="4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68.25" x14ac:dyDescent="0.25">
      <c r="A103" s="4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68.25" x14ac:dyDescent="0.25">
      <c r="A104" s="1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79.5" x14ac:dyDescent="0.25">
      <c r="A105" s="4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90.7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79.5" x14ac:dyDescent="0.25">
      <c r="A107" s="4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90.7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68.25" x14ac:dyDescent="0.25">
      <c r="A109" s="4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02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68.25" x14ac:dyDescent="0.25">
      <c r="A111" s="4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68.25" x14ac:dyDescent="0.25">
      <c r="A112" s="1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68.25" x14ac:dyDescent="0.25">
      <c r="A113" s="4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35.75" x14ac:dyDescent="0.25">
      <c r="A114" s="4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02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02" x14ac:dyDescent="0.25">
      <c r="A116" s="1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90.75" x14ac:dyDescent="0.25">
      <c r="A117" s="4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68.25" x14ac:dyDescent="0.25">
      <c r="A118" s="4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68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68.25" x14ac:dyDescent="0.25">
      <c r="A120" s="1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79.5" x14ac:dyDescent="0.25">
      <c r="A121" s="4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35.75" x14ac:dyDescent="0.25">
      <c r="A122" s="4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68.25" x14ac:dyDescent="0.25">
      <c r="A123" s="4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14.5" x14ac:dyDescent="0.25">
      <c r="A124" s="1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02" x14ac:dyDescent="0.25">
      <c r="A125" s="4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</sheetData>
  <autoFilter ref="A9:AB125"/>
  <mergeCells count="29">
    <mergeCell ref="P7:Q8"/>
    <mergeCell ref="R7:R8"/>
    <mergeCell ref="K7:K8"/>
    <mergeCell ref="L7:L8"/>
    <mergeCell ref="M7:M8"/>
    <mergeCell ref="N7:N8"/>
    <mergeCell ref="O7:O8"/>
    <mergeCell ref="J7:J8"/>
    <mergeCell ref="A5:I5"/>
    <mergeCell ref="A7:A8"/>
    <mergeCell ref="B7:B8"/>
    <mergeCell ref="C7:G7"/>
    <mergeCell ref="H7:H8"/>
    <mergeCell ref="I7:I8"/>
    <mergeCell ref="S7:S8"/>
    <mergeCell ref="T7:T8"/>
    <mergeCell ref="U7:U8"/>
    <mergeCell ref="V7:V8"/>
    <mergeCell ref="X7:X8"/>
    <mergeCell ref="W7:W8"/>
    <mergeCell ref="W1:AB1"/>
    <mergeCell ref="W2:AB2"/>
    <mergeCell ref="W3:AB3"/>
    <mergeCell ref="W4:AB4"/>
    <mergeCell ref="Y7:Y8"/>
    <mergeCell ref="Z7:Z8"/>
    <mergeCell ref="AA7:AA8"/>
    <mergeCell ref="AB7:AB8"/>
    <mergeCell ref="Z6:AB6"/>
  </mergeCells>
  <dataValidations xWindow="551" yWindow="754" count="26">
    <dataValidation type="decimal" operator="greaterThan" allowBlank="1" showInputMessage="1" showErrorMessage="1" prompt="Введите прогнозируемую сумму на второй год трехлетнего периода" sqref="W39 W44 W47 W11:W37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">
      <formula1>0</formula1>
    </dataValidation>
    <dataValidation type="list" allowBlank="1" showInputMessage="1" showErrorMessage="1" prompt="Выберите обоснование применения государственных закупок" sqref="Q39 Q10:Q37 Q44:Q60">
      <formula1>Обоснование</formula1>
    </dataValidation>
    <dataValidation type="list" allowBlank="1" showInputMessage="1" showErrorMessage="1" sqref="X38 Z41:Z43 W41:W43 Z47 Y48:Z48 X40:X43 Z33 Y97:Y125 Y11:Y47">
      <formula1>Месяц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K13 J10:J11 J13:J125"/>
    <dataValidation allowBlank="1" showInputMessage="1" showErrorMessage="1" prompt="Наименование на русском языке заполняется автоматически в соответствии с КТРУ" sqref="J12 K10:K12 K14:K125"/>
    <dataValidation allowBlank="1" showInputMessage="1" showErrorMessage="1" prompt="Единица измерения заполняется автоматически в соответствии с КТРУ" sqref="Q38 Q40 R45:R47 R49:R79 R97:R113 R123:R125 R10:R40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29:O37"/>
    <dataValidation allowBlank="1" showInputMessage="1" showErrorMessage="1" prompt="Введите дополнительную характеристику на русском языке" sqref="O45 O47 O10:O18 O20:O28 O97:O103 N105:O105 N107 O107:O113"/>
    <dataValidation type="list" allowBlank="1" showInputMessage="1" showErrorMessage="1" sqref="R44 R48 R80:R96 Q41:R43 H10:H125">
      <formula1>ВидПредмета</formula1>
    </dataValidation>
    <dataValidation type="decimal" operator="greaterThan" allowBlank="1" showInputMessage="1" showErrorMessage="1" prompt="Введите прогнозируемую сумму на третий год" sqref="W38 X39 W40 X44 X47 X11:X37">
      <formula1>0</formula1>
    </dataValidation>
    <dataValidation allowBlank="1" showInputMessage="1" showErrorMessage="1" prompt="Введите срок поставки" sqref="Z19:Z20 Z44:Z46 Z29:Z32 Z97:Z125 Z34:Z40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25">
      <formula1>20</formula1>
      <formula2>25</formula2>
    </dataValidation>
    <dataValidation type="list" allowBlank="1" showInputMessage="1" showErrorMessage="1" prompt="Введите вид бюджета" sqref="E6">
      <formula1>Фонд</formula1>
    </dataValidation>
    <dataValidation type="decimal" operator="greaterThan" allowBlank="1" showInputMessage="1" showErrorMessage="1" prompt="Введите прогнозируемую сумму на второй год" sqref="V38 V45:V46 V40:V43 V48:V60">
      <formula1>0</formula1>
    </dataValidation>
    <dataValidation allowBlank="1" showInputMessage="1" showErrorMessage="1" prompt="Характеристика на русском языке заполняется автоматически в соответствии с КТРУ" sqref="M10:M125"/>
    <dataValidation allowBlank="1" showInputMessage="1" showErrorMessage="1" prompt="Характеристика на государственном языке заполняется автоматически в соответствии с КТРУ" sqref="L10:L125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5">
      <formula1>0</formula1>
      <formula2>100</formula2>
    </dataValidation>
    <dataValidation type="list" allowBlank="1" showInputMessage="1" showErrorMessage="1" sqref="AA10:AA125">
      <formula1>КАТО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25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25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25">
      <formula1>АБП</formula1>
    </dataValidation>
    <dataValidation type="list" allowBlank="1" showInputMessage="1" showErrorMessage="1" sqref="B10:B125">
      <formula1>Тип_пункта</formula1>
    </dataValidation>
    <dataValidation type="list" allowBlank="1" showInputMessage="1" showErrorMessage="1" prompt="Выберите способ закупки" sqref="P10:P125">
      <formula1>Способ</formula1>
    </dataValidation>
    <dataValidation type="list" allowBlank="1" showInputMessage="1" showErrorMessage="1" prompt="Выберите источник финансирования" sqref="G10:G125">
      <formula1>Источник</formula1>
    </dataValidation>
    <dataValidation type="list" allowBlank="1" showInputMessage="1" showErrorMessage="1" prompt="Выберите специфику" sqref="F10:F125">
      <formula1>Специфика</formula1>
    </dataValidation>
  </dataValidations>
  <pageMargins left="0.23622047244094491" right="0.23622047244094491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topLeftCell="A124" zoomScaleNormal="100" workbookViewId="0">
      <selection activeCell="I82" sqref="I82"/>
    </sheetView>
  </sheetViews>
  <sheetFormatPr defaultRowHeight="15" x14ac:dyDescent="0.25"/>
  <cols>
    <col min="1" max="2" width="9.140625" style="51"/>
    <col min="3" max="3" width="7.140625" style="51" customWidth="1"/>
    <col min="4" max="4" width="6.5703125" style="51" customWidth="1"/>
    <col min="5" max="5" width="7.140625" style="51" customWidth="1"/>
    <col min="6" max="6" width="7.7109375" style="51" customWidth="1"/>
    <col min="7" max="11" width="9.140625" style="51"/>
    <col min="12" max="12" width="11.28515625" style="51" customWidth="1"/>
    <col min="13" max="13" width="11.85546875" style="51" customWidth="1"/>
    <col min="14" max="16384" width="9.140625" style="51"/>
  </cols>
  <sheetData>
    <row r="1" spans="1:28" ht="15.75" customHeight="1" x14ac:dyDescent="0.25">
      <c r="W1" s="65" t="s">
        <v>423</v>
      </c>
      <c r="X1" s="65"/>
      <c r="Y1" s="65"/>
      <c r="Z1" s="65"/>
      <c r="AA1" s="65"/>
      <c r="AB1" s="65"/>
    </row>
    <row r="2" spans="1:28" ht="15.75" customHeight="1" x14ac:dyDescent="0.25">
      <c r="W2" s="66" t="s">
        <v>425</v>
      </c>
      <c r="X2" s="66"/>
      <c r="Y2" s="66"/>
      <c r="Z2" s="66"/>
      <c r="AA2" s="66"/>
      <c r="AB2" s="66"/>
    </row>
    <row r="3" spans="1:28" ht="36.75" customHeight="1" x14ac:dyDescent="0.25">
      <c r="W3" s="66" t="s">
        <v>424</v>
      </c>
      <c r="X3" s="66"/>
      <c r="Y3" s="66"/>
      <c r="Z3" s="66"/>
      <c r="AA3" s="66"/>
      <c r="AB3" s="66"/>
    </row>
    <row r="5" spans="1:28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1"/>
      <c r="X5" s="1"/>
      <c r="Y5" s="2"/>
      <c r="Z5" s="2"/>
      <c r="AA5" s="2"/>
      <c r="AB5" s="1"/>
    </row>
    <row r="6" spans="1:28" ht="43.5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86" t="s">
        <v>433</v>
      </c>
      <c r="AA6" s="86"/>
      <c r="AB6" s="86"/>
    </row>
    <row r="7" spans="1:28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83" t="s">
        <v>19</v>
      </c>
      <c r="AA7" s="68" t="s">
        <v>20</v>
      </c>
      <c r="AB7" s="78" t="s">
        <v>21</v>
      </c>
    </row>
    <row r="8" spans="1:28" ht="78" customHeight="1" x14ac:dyDescent="0.25">
      <c r="A8" s="83"/>
      <c r="B8" s="83"/>
      <c r="C8" s="48" t="s">
        <v>22</v>
      </c>
      <c r="D8" s="48" t="s">
        <v>23</v>
      </c>
      <c r="E8" s="48" t="s">
        <v>24</v>
      </c>
      <c r="F8" s="48" t="s">
        <v>25</v>
      </c>
      <c r="G8" s="48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83"/>
      <c r="AA8" s="68"/>
      <c r="AB8" s="78"/>
    </row>
    <row r="9" spans="1:2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7">
        <v>10</v>
      </c>
      <c r="K9" s="47">
        <v>11</v>
      </c>
      <c r="L9" s="49">
        <v>12</v>
      </c>
      <c r="M9" s="49">
        <v>13</v>
      </c>
      <c r="N9" s="48">
        <v>14</v>
      </c>
      <c r="O9" s="48">
        <v>15</v>
      </c>
      <c r="P9" s="48">
        <v>16</v>
      </c>
      <c r="Q9" s="16">
        <v>161</v>
      </c>
      <c r="R9" s="48">
        <v>17</v>
      </c>
      <c r="S9" s="48">
        <v>18</v>
      </c>
      <c r="T9" s="46">
        <v>19</v>
      </c>
      <c r="U9" s="46">
        <v>20</v>
      </c>
      <c r="V9" s="48">
        <v>21</v>
      </c>
      <c r="W9" s="48">
        <v>22</v>
      </c>
      <c r="X9" s="48">
        <v>23</v>
      </c>
      <c r="Y9" s="46" t="s">
        <v>152</v>
      </c>
      <c r="Z9" s="48">
        <v>25</v>
      </c>
      <c r="AA9" s="46" t="s">
        <v>153</v>
      </c>
      <c r="AB9" s="48">
        <v>27</v>
      </c>
    </row>
    <row r="10" spans="1:28" ht="125.25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0"/>
      <c r="W10" s="50"/>
      <c r="X10" s="50"/>
      <c r="Y10" s="50" t="s">
        <v>177</v>
      </c>
      <c r="Z10" s="50" t="s">
        <v>146</v>
      </c>
      <c r="AA10" s="4" t="s">
        <v>35</v>
      </c>
      <c r="AB10" s="50"/>
    </row>
    <row r="11" spans="1:28" ht="110.25" customHeight="1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0" t="s">
        <v>146</v>
      </c>
      <c r="AA11" s="4" t="s">
        <v>35</v>
      </c>
      <c r="AB11" s="1"/>
    </row>
    <row r="12" spans="1:28" ht="102" customHeight="1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0" t="s">
        <v>146</v>
      </c>
      <c r="AA12" s="4" t="s">
        <v>35</v>
      </c>
      <c r="AB12" s="1"/>
    </row>
    <row r="13" spans="1:28" ht="102" x14ac:dyDescent="0.25">
      <c r="A13" s="1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0" t="s">
        <v>146</v>
      </c>
      <c r="AA13" s="4" t="s">
        <v>35</v>
      </c>
      <c r="AB13" s="1"/>
    </row>
    <row r="14" spans="1:28" ht="149.25" customHeight="1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0" t="s">
        <v>146</v>
      </c>
      <c r="AA14" s="4" t="s">
        <v>35</v>
      </c>
      <c r="AB14" s="1"/>
    </row>
    <row r="15" spans="1:28" ht="113.25" x14ac:dyDescent="0.25">
      <c r="A15" s="4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68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0" t="s">
        <v>146</v>
      </c>
      <c r="AA15" s="4" t="s">
        <v>35</v>
      </c>
      <c r="AB15" s="1"/>
    </row>
    <row r="16" spans="1:28" ht="120" customHeight="1" x14ac:dyDescent="0.25">
      <c r="A16" s="4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0" t="s">
        <v>146</v>
      </c>
      <c r="AA16" s="4" t="s">
        <v>35</v>
      </c>
      <c r="AB16" s="1"/>
    </row>
    <row r="17" spans="1:28" ht="126" customHeight="1" x14ac:dyDescent="0.25">
      <c r="A17" s="1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0" t="s">
        <v>146</v>
      </c>
      <c r="AA17" s="4" t="s">
        <v>35</v>
      </c>
      <c r="AB17" s="1"/>
    </row>
    <row r="18" spans="1:28" ht="117.75" customHeight="1" x14ac:dyDescent="0.25">
      <c r="A18" s="1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0" t="s">
        <v>146</v>
      </c>
      <c r="AA18" s="4" t="s">
        <v>35</v>
      </c>
      <c r="AB18" s="1"/>
    </row>
    <row r="19" spans="1:28" ht="120" customHeight="1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102" x14ac:dyDescent="0.25">
      <c r="A20" s="4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121.5" customHeight="1" x14ac:dyDescent="0.25">
      <c r="A21" s="4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0" t="s">
        <v>146</v>
      </c>
      <c r="AA21" s="4" t="s">
        <v>35</v>
      </c>
      <c r="AB21" s="1"/>
    </row>
    <row r="22" spans="1:28" ht="91.5" customHeight="1" x14ac:dyDescent="0.25">
      <c r="A22" s="1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0" t="s">
        <v>146</v>
      </c>
      <c r="AA22" s="4" t="s">
        <v>35</v>
      </c>
      <c r="AB22" s="1"/>
    </row>
    <row r="23" spans="1:28" ht="102" x14ac:dyDescent="0.25">
      <c r="A23" s="1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0" t="s">
        <v>146</v>
      </c>
      <c r="AA23" s="4" t="s">
        <v>35</v>
      </c>
      <c r="AB23" s="1"/>
    </row>
    <row r="24" spans="1:28" ht="102" x14ac:dyDescent="0.25">
      <c r="A24" s="4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0" t="s">
        <v>146</v>
      </c>
      <c r="AA24" s="4" t="s">
        <v>35</v>
      </c>
      <c r="AB24" s="1"/>
    </row>
    <row r="25" spans="1:28" ht="102" x14ac:dyDescent="0.25">
      <c r="A25" s="4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0" t="s">
        <v>146</v>
      </c>
      <c r="AA25" s="4" t="s">
        <v>35</v>
      </c>
      <c r="AB25" s="1"/>
    </row>
    <row r="26" spans="1:28" ht="113.2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0" t="s">
        <v>146</v>
      </c>
      <c r="AA26" s="4" t="s">
        <v>35</v>
      </c>
      <c r="AB26" s="1"/>
    </row>
    <row r="27" spans="1:28" ht="102" x14ac:dyDescent="0.25">
      <c r="A27" s="1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0" t="s">
        <v>146</v>
      </c>
      <c r="AA27" s="4" t="s">
        <v>35</v>
      </c>
      <c r="AB27" s="1"/>
    </row>
    <row r="28" spans="1:28" ht="68.25" x14ac:dyDescent="0.25">
      <c r="A28" s="1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0" t="s">
        <v>146</v>
      </c>
      <c r="AA28" s="4" t="s">
        <v>35</v>
      </c>
      <c r="AB28" s="1"/>
    </row>
    <row r="29" spans="1:28" ht="171" customHeight="1" x14ac:dyDescent="0.25">
      <c r="A29" s="4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166.5" customHeight="1" x14ac:dyDescent="0.25">
      <c r="A30" s="4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180" customHeight="1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>
        <v>6000000</v>
      </c>
      <c r="U31" s="8">
        <v>6000000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69.5" x14ac:dyDescent="0.25">
      <c r="A32" s="1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13.25" x14ac:dyDescent="0.25">
      <c r="A33" s="1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02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157.5" customHeight="1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1" t="s">
        <v>133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69.5" x14ac:dyDescent="0.25">
      <c r="A36" s="4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32" customHeight="1" x14ac:dyDescent="0.25">
      <c r="A37" s="1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1" t="s">
        <v>133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02" x14ac:dyDescent="0.25">
      <c r="A38" s="1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186.75" customHeight="1" x14ac:dyDescent="0.25">
      <c r="A39" s="4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13.25" x14ac:dyDescent="0.25">
      <c r="A40" s="4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158.25" x14ac:dyDescent="0.25">
      <c r="A41" s="4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113.25" x14ac:dyDescent="0.25">
      <c r="A42" s="1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1" t="s">
        <v>133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113.25" x14ac:dyDescent="0.25">
      <c r="A43" s="1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323.25" customHeight="1" x14ac:dyDescent="0.25">
      <c r="A44" s="4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169.5" x14ac:dyDescent="0.25">
      <c r="A45" s="4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0"/>
      <c r="X45" s="50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169.5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0"/>
      <c r="X46" s="50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169.5" x14ac:dyDescent="0.25">
      <c r="A47" s="1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102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0"/>
      <c r="X48" s="50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90.75" x14ac:dyDescent="0.25">
      <c r="A49" s="4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0" t="s">
        <v>278</v>
      </c>
      <c r="O49" s="50" t="s">
        <v>278</v>
      </c>
      <c r="P49" s="4" t="s">
        <v>246</v>
      </c>
      <c r="Q49" s="1"/>
      <c r="R49" s="3" t="s">
        <v>33</v>
      </c>
      <c r="S49" s="50">
        <v>6</v>
      </c>
      <c r="T49" s="50">
        <v>4866.07</v>
      </c>
      <c r="U49" s="8">
        <f t="shared" ref="U49:U79" si="0">(S49*T49)*1</f>
        <v>29196.42</v>
      </c>
      <c r="V49" s="4"/>
      <c r="W49" s="50"/>
      <c r="X49" s="50"/>
      <c r="Y49" s="5" t="s">
        <v>169</v>
      </c>
      <c r="Z49" s="50" t="s">
        <v>264</v>
      </c>
      <c r="AA49" s="4" t="s">
        <v>35</v>
      </c>
      <c r="AB49" s="1">
        <v>0</v>
      </c>
    </row>
    <row r="50" spans="1:28" ht="90.75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0" t="s">
        <v>279</v>
      </c>
      <c r="O50" s="50" t="s">
        <v>279</v>
      </c>
      <c r="P50" s="4" t="s">
        <v>246</v>
      </c>
      <c r="Q50" s="1"/>
      <c r="R50" s="3" t="s">
        <v>33</v>
      </c>
      <c r="S50" s="50">
        <v>6</v>
      </c>
      <c r="T50" s="50">
        <v>4455.3599999999997</v>
      </c>
      <c r="U50" s="8">
        <f t="shared" si="0"/>
        <v>26732.159999999996</v>
      </c>
      <c r="V50" s="4"/>
      <c r="W50" s="50"/>
      <c r="X50" s="50"/>
      <c r="Y50" s="5" t="s">
        <v>169</v>
      </c>
      <c r="Z50" s="50" t="s">
        <v>264</v>
      </c>
      <c r="AA50" s="4" t="s">
        <v>35</v>
      </c>
      <c r="AB50" s="4">
        <v>0</v>
      </c>
    </row>
    <row r="51" spans="1:28" ht="90.75" x14ac:dyDescent="0.25">
      <c r="A51" s="4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0" t="s">
        <v>280</v>
      </c>
      <c r="O51" s="50" t="s">
        <v>280</v>
      </c>
      <c r="P51" s="4" t="s">
        <v>246</v>
      </c>
      <c r="Q51" s="1"/>
      <c r="R51" s="3" t="s">
        <v>33</v>
      </c>
      <c r="S51" s="50">
        <v>8</v>
      </c>
      <c r="T51" s="50">
        <v>12410.71</v>
      </c>
      <c r="U51" s="8">
        <f t="shared" si="0"/>
        <v>99285.68</v>
      </c>
      <c r="V51" s="4"/>
      <c r="W51" s="50"/>
      <c r="X51" s="50"/>
      <c r="Y51" s="5" t="s">
        <v>169</v>
      </c>
      <c r="Z51" s="50" t="s">
        <v>265</v>
      </c>
      <c r="AA51" s="4" t="s">
        <v>35</v>
      </c>
      <c r="AB51" s="4">
        <v>0</v>
      </c>
    </row>
    <row r="52" spans="1:28" ht="113.25" x14ac:dyDescent="0.25">
      <c r="A52" s="1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0" t="s">
        <v>281</v>
      </c>
      <c r="O52" s="50" t="s">
        <v>281</v>
      </c>
      <c r="P52" s="4" t="s">
        <v>246</v>
      </c>
      <c r="Q52" s="1"/>
      <c r="R52" s="3" t="s">
        <v>33</v>
      </c>
      <c r="S52" s="50">
        <v>8</v>
      </c>
      <c r="T52" s="50">
        <v>12245.12</v>
      </c>
      <c r="U52" s="8">
        <f t="shared" si="0"/>
        <v>97960.960000000006</v>
      </c>
      <c r="V52" s="4"/>
      <c r="W52" s="50"/>
      <c r="X52" s="50"/>
      <c r="Y52" s="5" t="s">
        <v>169</v>
      </c>
      <c r="Z52" s="50" t="s">
        <v>265</v>
      </c>
      <c r="AA52" s="4" t="s">
        <v>35</v>
      </c>
      <c r="AB52" s="1">
        <v>0</v>
      </c>
    </row>
    <row r="53" spans="1:28" ht="90.75" x14ac:dyDescent="0.25">
      <c r="A53" s="1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0" t="s">
        <v>282</v>
      </c>
      <c r="O53" s="50" t="s">
        <v>282</v>
      </c>
      <c r="P53" s="4" t="s">
        <v>246</v>
      </c>
      <c r="Q53" s="1"/>
      <c r="R53" s="3" t="s">
        <v>33</v>
      </c>
      <c r="S53" s="50">
        <v>8</v>
      </c>
      <c r="T53" s="50">
        <v>7401.79</v>
      </c>
      <c r="U53" s="8">
        <f t="shared" si="0"/>
        <v>59214.32</v>
      </c>
      <c r="V53" s="4"/>
      <c r="W53" s="50"/>
      <c r="X53" s="50"/>
      <c r="Y53" s="5" t="s">
        <v>169</v>
      </c>
      <c r="Z53" s="50" t="s">
        <v>265</v>
      </c>
      <c r="AA53" s="4" t="s">
        <v>35</v>
      </c>
      <c r="AB53" s="4">
        <v>0</v>
      </c>
    </row>
    <row r="54" spans="1:28" ht="90.75" x14ac:dyDescent="0.25">
      <c r="A54" s="4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0" t="s">
        <v>283</v>
      </c>
      <c r="O54" s="50" t="s">
        <v>283</v>
      </c>
      <c r="P54" s="4" t="s">
        <v>246</v>
      </c>
      <c r="Q54" s="1"/>
      <c r="R54" s="3" t="s">
        <v>33</v>
      </c>
      <c r="S54" s="50">
        <v>7</v>
      </c>
      <c r="T54" s="50">
        <v>8294.64</v>
      </c>
      <c r="U54" s="8">
        <f t="shared" si="0"/>
        <v>58062.479999999996</v>
      </c>
      <c r="V54" s="4"/>
      <c r="W54" s="50"/>
      <c r="X54" s="50"/>
      <c r="Y54" s="5" t="s">
        <v>169</v>
      </c>
      <c r="Z54" s="50" t="s">
        <v>265</v>
      </c>
      <c r="AA54" s="4" t="s">
        <v>35</v>
      </c>
      <c r="AB54" s="4">
        <v>0</v>
      </c>
    </row>
    <row r="55" spans="1:28" ht="90.75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0" t="s">
        <v>284</v>
      </c>
      <c r="O55" s="50" t="s">
        <v>284</v>
      </c>
      <c r="P55" s="4" t="s">
        <v>246</v>
      </c>
      <c r="Q55" s="1"/>
      <c r="R55" s="3" t="s">
        <v>33</v>
      </c>
      <c r="S55" s="50">
        <v>6</v>
      </c>
      <c r="T55" s="50">
        <v>8741.07</v>
      </c>
      <c r="U55" s="8">
        <f t="shared" si="0"/>
        <v>52446.42</v>
      </c>
      <c r="V55" s="4"/>
      <c r="W55" s="50"/>
      <c r="X55" s="50"/>
      <c r="Y55" s="5" t="s">
        <v>169</v>
      </c>
      <c r="Z55" s="50" t="s">
        <v>265</v>
      </c>
      <c r="AA55" s="4" t="s">
        <v>35</v>
      </c>
      <c r="AB55" s="1">
        <v>0</v>
      </c>
    </row>
    <row r="56" spans="1:28" ht="113.25" x14ac:dyDescent="0.25">
      <c r="A56" s="4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0" t="s">
        <v>285</v>
      </c>
      <c r="O56" s="50" t="s">
        <v>285</v>
      </c>
      <c r="P56" s="4" t="s">
        <v>246</v>
      </c>
      <c r="Q56" s="1"/>
      <c r="R56" s="3" t="s">
        <v>33</v>
      </c>
      <c r="S56" s="50">
        <v>6</v>
      </c>
      <c r="T56" s="50">
        <v>6562.5</v>
      </c>
      <c r="U56" s="8">
        <f t="shared" si="0"/>
        <v>39375</v>
      </c>
      <c r="V56" s="4"/>
      <c r="W56" s="50"/>
      <c r="X56" s="50"/>
      <c r="Y56" s="5" t="s">
        <v>169</v>
      </c>
      <c r="Z56" s="50" t="s">
        <v>265</v>
      </c>
      <c r="AA56" s="4" t="s">
        <v>35</v>
      </c>
      <c r="AB56" s="4">
        <v>0</v>
      </c>
    </row>
    <row r="57" spans="1:28" ht="102" x14ac:dyDescent="0.25">
      <c r="A57" s="1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0" t="s">
        <v>286</v>
      </c>
      <c r="O57" s="50" t="s">
        <v>286</v>
      </c>
      <c r="P57" s="4" t="s">
        <v>246</v>
      </c>
      <c r="Q57" s="1"/>
      <c r="R57" s="3" t="s">
        <v>33</v>
      </c>
      <c r="S57" s="50">
        <v>25</v>
      </c>
      <c r="T57" s="50">
        <v>5080.3599999999997</v>
      </c>
      <c r="U57" s="8">
        <f t="shared" si="0"/>
        <v>127008.99999999999</v>
      </c>
      <c r="V57" s="4"/>
      <c r="W57" s="50"/>
      <c r="X57" s="50"/>
      <c r="Y57" s="5" t="s">
        <v>169</v>
      </c>
      <c r="Z57" s="50" t="s">
        <v>265</v>
      </c>
      <c r="AA57" s="4" t="s">
        <v>35</v>
      </c>
      <c r="AB57" s="4">
        <v>0</v>
      </c>
    </row>
    <row r="58" spans="1:28" ht="90.75" x14ac:dyDescent="0.25">
      <c r="A58" s="1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0" t="s">
        <v>287</v>
      </c>
      <c r="O58" s="50" t="s">
        <v>287</v>
      </c>
      <c r="P58" s="4" t="s">
        <v>246</v>
      </c>
      <c r="Q58" s="1"/>
      <c r="R58" s="3" t="s">
        <v>33</v>
      </c>
      <c r="S58" s="50">
        <v>30</v>
      </c>
      <c r="T58" s="50">
        <v>6500</v>
      </c>
      <c r="U58" s="8">
        <f t="shared" si="0"/>
        <v>195000</v>
      </c>
      <c r="V58" s="4"/>
      <c r="W58" s="50"/>
      <c r="X58" s="50"/>
      <c r="Y58" s="5" t="s">
        <v>169</v>
      </c>
      <c r="Z58" s="50" t="s">
        <v>265</v>
      </c>
      <c r="AA58" s="4" t="s">
        <v>35</v>
      </c>
      <c r="AB58" s="1">
        <v>0</v>
      </c>
    </row>
    <row r="59" spans="1:28" ht="90.75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0" t="s">
        <v>288</v>
      </c>
      <c r="O59" s="50" t="s">
        <v>288</v>
      </c>
      <c r="P59" s="4" t="s">
        <v>246</v>
      </c>
      <c r="Q59" s="1"/>
      <c r="R59" s="3" t="s">
        <v>33</v>
      </c>
      <c r="S59" s="50">
        <v>30</v>
      </c>
      <c r="T59" s="50">
        <v>5404</v>
      </c>
      <c r="U59" s="8">
        <f t="shared" si="0"/>
        <v>162120</v>
      </c>
      <c r="V59" s="4"/>
      <c r="W59" s="50"/>
      <c r="X59" s="50"/>
      <c r="Y59" s="5" t="s">
        <v>169</v>
      </c>
      <c r="Z59" s="50" t="s">
        <v>265</v>
      </c>
      <c r="AA59" s="4" t="s">
        <v>35</v>
      </c>
      <c r="AB59" s="4">
        <v>0</v>
      </c>
    </row>
    <row r="60" spans="1:28" ht="90.75" x14ac:dyDescent="0.25">
      <c r="A60" s="4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0" t="s">
        <v>45</v>
      </c>
      <c r="O60" s="50" t="s">
        <v>45</v>
      </c>
      <c r="P60" s="4" t="s">
        <v>246</v>
      </c>
      <c r="Q60" s="1"/>
      <c r="R60" s="3" t="s">
        <v>33</v>
      </c>
      <c r="S60" s="50">
        <v>300</v>
      </c>
      <c r="T60" s="50">
        <v>535.71</v>
      </c>
      <c r="U60" s="8">
        <f t="shared" si="0"/>
        <v>160713</v>
      </c>
      <c r="V60" s="4"/>
      <c r="W60" s="50"/>
      <c r="X60" s="50"/>
      <c r="Y60" s="5" t="s">
        <v>169</v>
      </c>
      <c r="Z60" s="50" t="s">
        <v>265</v>
      </c>
      <c r="AA60" s="4" t="s">
        <v>35</v>
      </c>
      <c r="AB60" s="4">
        <v>0</v>
      </c>
    </row>
    <row r="61" spans="1:28" ht="90.75" x14ac:dyDescent="0.25">
      <c r="A61" s="4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0" t="s">
        <v>277</v>
      </c>
      <c r="O61" s="50" t="s">
        <v>277</v>
      </c>
      <c r="P61" s="4" t="s">
        <v>34</v>
      </c>
      <c r="Q61" s="50"/>
      <c r="R61" s="3" t="s">
        <v>33</v>
      </c>
      <c r="S61" s="50">
        <v>5</v>
      </c>
      <c r="T61" s="50">
        <v>51116.07</v>
      </c>
      <c r="U61" s="8">
        <f t="shared" si="0"/>
        <v>255580.35</v>
      </c>
      <c r="V61" s="50"/>
      <c r="W61" s="50"/>
      <c r="X61" s="50"/>
      <c r="Y61" s="5" t="s">
        <v>169</v>
      </c>
      <c r="Z61" s="50" t="s">
        <v>264</v>
      </c>
      <c r="AA61" s="4" t="s">
        <v>35</v>
      </c>
      <c r="AB61" s="4">
        <v>0</v>
      </c>
    </row>
    <row r="62" spans="1:28" ht="116.25" customHeight="1" x14ac:dyDescent="0.25">
      <c r="A62" s="1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0" t="s">
        <v>276</v>
      </c>
      <c r="O62" s="50" t="s">
        <v>276</v>
      </c>
      <c r="P62" s="4" t="s">
        <v>34</v>
      </c>
      <c r="Q62" s="50"/>
      <c r="R62" s="3" t="s">
        <v>33</v>
      </c>
      <c r="S62" s="50">
        <v>6</v>
      </c>
      <c r="T62" s="50">
        <v>18080.36</v>
      </c>
      <c r="U62" s="8">
        <f t="shared" si="0"/>
        <v>108482.16</v>
      </c>
      <c r="V62" s="50"/>
      <c r="W62" s="50"/>
      <c r="X62" s="50"/>
      <c r="Y62" s="5" t="s">
        <v>169</v>
      </c>
      <c r="Z62" s="50" t="s">
        <v>264</v>
      </c>
      <c r="AA62" s="4" t="s">
        <v>35</v>
      </c>
      <c r="AB62" s="4">
        <v>0</v>
      </c>
    </row>
    <row r="63" spans="1:28" ht="105" customHeight="1" x14ac:dyDescent="0.25">
      <c r="A63" s="1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0" t="s">
        <v>276</v>
      </c>
      <c r="O63" s="50" t="s">
        <v>276</v>
      </c>
      <c r="P63" s="4" t="s">
        <v>34</v>
      </c>
      <c r="Q63" s="50"/>
      <c r="R63" s="3" t="s">
        <v>33</v>
      </c>
      <c r="S63" s="50">
        <v>15</v>
      </c>
      <c r="T63" s="50">
        <v>5357.14</v>
      </c>
      <c r="U63" s="8">
        <f t="shared" si="0"/>
        <v>80357.100000000006</v>
      </c>
      <c r="V63" s="50"/>
      <c r="W63" s="50"/>
      <c r="X63" s="50"/>
      <c r="Y63" s="5" t="s">
        <v>169</v>
      </c>
      <c r="Z63" s="50" t="s">
        <v>264</v>
      </c>
      <c r="AA63" s="4" t="s">
        <v>35</v>
      </c>
      <c r="AB63" s="4">
        <v>0</v>
      </c>
    </row>
    <row r="64" spans="1:28" ht="116.25" customHeight="1" x14ac:dyDescent="0.25">
      <c r="A64" s="4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0" t="s">
        <v>276</v>
      </c>
      <c r="O64" s="50" t="s">
        <v>276</v>
      </c>
      <c r="P64" s="4" t="s">
        <v>246</v>
      </c>
      <c r="Q64" s="50"/>
      <c r="R64" s="3" t="s">
        <v>33</v>
      </c>
      <c r="S64" s="50">
        <v>6</v>
      </c>
      <c r="T64" s="50">
        <v>16830.36</v>
      </c>
      <c r="U64" s="8">
        <f t="shared" si="0"/>
        <v>100982.16</v>
      </c>
      <c r="V64" s="50"/>
      <c r="W64" s="50"/>
      <c r="X64" s="50"/>
      <c r="Y64" s="5" t="s">
        <v>169</v>
      </c>
      <c r="Z64" s="50" t="s">
        <v>265</v>
      </c>
      <c r="AA64" s="4" t="s">
        <v>35</v>
      </c>
      <c r="AB64" s="4">
        <v>0</v>
      </c>
    </row>
    <row r="65" spans="1:28" ht="90.75" x14ac:dyDescent="0.25">
      <c r="A65" s="4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0" t="s">
        <v>275</v>
      </c>
      <c r="O65" s="50" t="s">
        <v>275</v>
      </c>
      <c r="P65" s="4" t="s">
        <v>246</v>
      </c>
      <c r="Q65" s="50"/>
      <c r="R65" s="3" t="s">
        <v>33</v>
      </c>
      <c r="S65" s="50">
        <v>15</v>
      </c>
      <c r="T65" s="50">
        <v>4464.29</v>
      </c>
      <c r="U65" s="8">
        <f t="shared" si="0"/>
        <v>66964.350000000006</v>
      </c>
      <c r="V65" s="50"/>
      <c r="W65" s="50"/>
      <c r="X65" s="50"/>
      <c r="Y65" s="5" t="s">
        <v>169</v>
      </c>
      <c r="Z65" s="50" t="s">
        <v>265</v>
      </c>
      <c r="AA65" s="4" t="s">
        <v>35</v>
      </c>
      <c r="AB65" s="4">
        <v>0</v>
      </c>
    </row>
    <row r="66" spans="1:28" ht="116.25" customHeight="1" x14ac:dyDescent="0.25">
      <c r="A66" s="4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0" t="s">
        <v>274</v>
      </c>
      <c r="O66" s="50" t="s">
        <v>274</v>
      </c>
      <c r="P66" s="4" t="s">
        <v>246</v>
      </c>
      <c r="Q66" s="50"/>
      <c r="R66" s="3" t="s">
        <v>33</v>
      </c>
      <c r="S66" s="50">
        <v>10</v>
      </c>
      <c r="T66" s="50">
        <v>5272.32</v>
      </c>
      <c r="U66" s="8">
        <f t="shared" si="0"/>
        <v>52723.199999999997</v>
      </c>
      <c r="V66" s="50"/>
      <c r="W66" s="50"/>
      <c r="X66" s="50"/>
      <c r="Y66" s="5" t="s">
        <v>169</v>
      </c>
      <c r="Z66" s="50" t="s">
        <v>265</v>
      </c>
      <c r="AA66" s="4" t="s">
        <v>35</v>
      </c>
      <c r="AB66" s="4">
        <v>0</v>
      </c>
    </row>
    <row r="67" spans="1:28" ht="130.5" customHeight="1" x14ac:dyDescent="0.25">
      <c r="A67" s="1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0" t="s">
        <v>273</v>
      </c>
      <c r="O67" s="50" t="s">
        <v>273</v>
      </c>
      <c r="P67" s="4" t="s">
        <v>246</v>
      </c>
      <c r="Q67" s="50"/>
      <c r="R67" s="3" t="s">
        <v>33</v>
      </c>
      <c r="S67" s="50">
        <v>5</v>
      </c>
      <c r="T67" s="50">
        <v>26776.79</v>
      </c>
      <c r="U67" s="8">
        <f t="shared" si="0"/>
        <v>133883.95000000001</v>
      </c>
      <c r="V67" s="50"/>
      <c r="W67" s="50"/>
      <c r="X67" s="50"/>
      <c r="Y67" s="5" t="s">
        <v>169</v>
      </c>
      <c r="Z67" s="50" t="s">
        <v>265</v>
      </c>
      <c r="AA67" s="4" t="s">
        <v>35</v>
      </c>
      <c r="AB67" s="4">
        <v>0</v>
      </c>
    </row>
    <row r="68" spans="1:28" ht="114" customHeight="1" x14ac:dyDescent="0.25">
      <c r="A68" s="1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0" t="s">
        <v>273</v>
      </c>
      <c r="O68" s="50" t="s">
        <v>273</v>
      </c>
      <c r="P68" s="4" t="s">
        <v>246</v>
      </c>
      <c r="Q68" s="50"/>
      <c r="R68" s="3" t="s">
        <v>33</v>
      </c>
      <c r="S68" s="50">
        <v>5</v>
      </c>
      <c r="T68" s="50">
        <v>31062.5</v>
      </c>
      <c r="U68" s="8">
        <f t="shared" si="0"/>
        <v>155312.5</v>
      </c>
      <c r="V68" s="50"/>
      <c r="W68" s="50"/>
      <c r="X68" s="50"/>
      <c r="Y68" s="5" t="s">
        <v>169</v>
      </c>
      <c r="Z68" s="50" t="s">
        <v>265</v>
      </c>
      <c r="AA68" s="4" t="s">
        <v>35</v>
      </c>
      <c r="AB68" s="4">
        <v>0</v>
      </c>
    </row>
    <row r="69" spans="1:28" ht="158.25" x14ac:dyDescent="0.25">
      <c r="A69" s="4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0" t="s">
        <v>270</v>
      </c>
      <c r="O69" s="50" t="s">
        <v>270</v>
      </c>
      <c r="P69" s="4" t="s">
        <v>246</v>
      </c>
      <c r="Q69" s="50"/>
      <c r="R69" s="3" t="s">
        <v>33</v>
      </c>
      <c r="S69" s="50">
        <v>4</v>
      </c>
      <c r="T69" s="50">
        <v>18928.57</v>
      </c>
      <c r="U69" s="8">
        <f t="shared" si="0"/>
        <v>75714.28</v>
      </c>
      <c r="V69" s="50"/>
      <c r="W69" s="50"/>
      <c r="X69" s="50"/>
      <c r="Y69" s="5" t="s">
        <v>169</v>
      </c>
      <c r="Z69" s="50" t="s">
        <v>265</v>
      </c>
      <c r="AA69" s="4" t="s">
        <v>35</v>
      </c>
      <c r="AB69" s="4">
        <v>0</v>
      </c>
    </row>
    <row r="70" spans="1:28" ht="153" customHeight="1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0" t="s">
        <v>271</v>
      </c>
      <c r="O70" s="50" t="s">
        <v>271</v>
      </c>
      <c r="P70" s="4" t="s">
        <v>246</v>
      </c>
      <c r="Q70" s="50"/>
      <c r="R70" s="3" t="s">
        <v>33</v>
      </c>
      <c r="S70" s="50">
        <v>4</v>
      </c>
      <c r="T70" s="50">
        <v>16339.29</v>
      </c>
      <c r="U70" s="8">
        <f t="shared" si="0"/>
        <v>65357.16</v>
      </c>
      <c r="V70" s="50"/>
      <c r="W70" s="50"/>
      <c r="X70" s="50"/>
      <c r="Y70" s="5" t="s">
        <v>169</v>
      </c>
      <c r="Z70" s="50" t="s">
        <v>265</v>
      </c>
      <c r="AA70" s="4" t="s">
        <v>35</v>
      </c>
      <c r="AB70" s="4">
        <v>0</v>
      </c>
    </row>
    <row r="71" spans="1:28" ht="246.75" customHeight="1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0" t="s">
        <v>269</v>
      </c>
      <c r="O71" s="50" t="s">
        <v>269</v>
      </c>
      <c r="P71" s="4" t="s">
        <v>246</v>
      </c>
      <c r="Q71" s="50"/>
      <c r="R71" s="3" t="s">
        <v>33</v>
      </c>
      <c r="S71" s="50">
        <v>6</v>
      </c>
      <c r="T71" s="50">
        <v>71419.64</v>
      </c>
      <c r="U71" s="8">
        <f t="shared" si="0"/>
        <v>428517.83999999997</v>
      </c>
      <c r="V71" s="50"/>
      <c r="W71" s="50"/>
      <c r="X71" s="50"/>
      <c r="Y71" s="5" t="s">
        <v>169</v>
      </c>
      <c r="Z71" s="50" t="s">
        <v>265</v>
      </c>
      <c r="AA71" s="4" t="s">
        <v>35</v>
      </c>
      <c r="AB71" s="4">
        <v>0</v>
      </c>
    </row>
    <row r="72" spans="1:28" ht="246" customHeight="1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0" t="s">
        <v>269</v>
      </c>
      <c r="O72" s="50" t="s">
        <v>269</v>
      </c>
      <c r="P72" s="4" t="s">
        <v>246</v>
      </c>
      <c r="Q72" s="50"/>
      <c r="R72" s="3" t="s">
        <v>33</v>
      </c>
      <c r="S72" s="50">
        <v>5</v>
      </c>
      <c r="T72" s="50">
        <v>62491.07</v>
      </c>
      <c r="U72" s="8">
        <f t="shared" si="0"/>
        <v>312455.34999999998</v>
      </c>
      <c r="V72" s="50"/>
      <c r="W72" s="50"/>
      <c r="X72" s="50"/>
      <c r="Y72" s="5" t="s">
        <v>169</v>
      </c>
      <c r="Z72" s="50" t="s">
        <v>265</v>
      </c>
      <c r="AA72" s="4" t="s">
        <v>35</v>
      </c>
      <c r="AB72" s="4">
        <v>0</v>
      </c>
    </row>
    <row r="73" spans="1:28" ht="259.5" x14ac:dyDescent="0.25">
      <c r="A73" s="1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0" t="s">
        <v>266</v>
      </c>
      <c r="O73" s="50" t="s">
        <v>266</v>
      </c>
      <c r="P73" s="4" t="s">
        <v>246</v>
      </c>
      <c r="Q73" s="50"/>
      <c r="R73" s="3" t="s">
        <v>33</v>
      </c>
      <c r="S73" s="50">
        <v>7</v>
      </c>
      <c r="T73" s="50">
        <v>32133.93</v>
      </c>
      <c r="U73" s="8">
        <f t="shared" si="0"/>
        <v>224937.51</v>
      </c>
      <c r="V73" s="50"/>
      <c r="W73" s="50"/>
      <c r="X73" s="50"/>
      <c r="Y73" s="5" t="s">
        <v>169</v>
      </c>
      <c r="Z73" s="50" t="s">
        <v>265</v>
      </c>
      <c r="AA73" s="4" t="s">
        <v>35</v>
      </c>
      <c r="AB73" s="4">
        <v>0</v>
      </c>
    </row>
    <row r="74" spans="1:28" ht="90.7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0" t="s">
        <v>267</v>
      </c>
      <c r="O74" s="50" t="s">
        <v>267</v>
      </c>
      <c r="P74" s="4" t="s">
        <v>246</v>
      </c>
      <c r="Q74" s="50"/>
      <c r="R74" s="3" t="s">
        <v>33</v>
      </c>
      <c r="S74" s="50">
        <v>6</v>
      </c>
      <c r="T74" s="50">
        <v>21428.57</v>
      </c>
      <c r="U74" s="8">
        <f t="shared" si="0"/>
        <v>128571.42</v>
      </c>
      <c r="V74" s="50"/>
      <c r="W74" s="50"/>
      <c r="X74" s="50"/>
      <c r="Y74" s="5" t="s">
        <v>169</v>
      </c>
      <c r="Z74" s="50" t="s">
        <v>265</v>
      </c>
      <c r="AA74" s="4" t="s">
        <v>35</v>
      </c>
      <c r="AB74" s="4">
        <v>0</v>
      </c>
    </row>
    <row r="75" spans="1:28" ht="90.75" x14ac:dyDescent="0.25">
      <c r="A75" s="4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0" t="s">
        <v>268</v>
      </c>
      <c r="O75" s="50" t="s">
        <v>268</v>
      </c>
      <c r="P75" s="4" t="s">
        <v>246</v>
      </c>
      <c r="Q75" s="50"/>
      <c r="R75" s="3" t="s">
        <v>33</v>
      </c>
      <c r="S75" s="50">
        <v>6</v>
      </c>
      <c r="T75" s="50">
        <v>16071.43</v>
      </c>
      <c r="U75" s="8">
        <f t="shared" si="0"/>
        <v>96428.58</v>
      </c>
      <c r="V75" s="50"/>
      <c r="W75" s="50"/>
      <c r="X75" s="50"/>
      <c r="Y75" s="5" t="s">
        <v>169</v>
      </c>
      <c r="Z75" s="50" t="s">
        <v>265</v>
      </c>
      <c r="AA75" s="4" t="s">
        <v>35</v>
      </c>
      <c r="AB75" s="4">
        <v>0</v>
      </c>
    </row>
    <row r="76" spans="1:28" ht="90.75" x14ac:dyDescent="0.25">
      <c r="A76" s="4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0" t="s">
        <v>272</v>
      </c>
      <c r="O76" s="50" t="s">
        <v>272</v>
      </c>
      <c r="P76" s="4" t="s">
        <v>246</v>
      </c>
      <c r="Q76" s="50"/>
      <c r="R76" s="3" t="s">
        <v>33</v>
      </c>
      <c r="S76" s="50">
        <v>5</v>
      </c>
      <c r="T76" s="50">
        <v>40308.04</v>
      </c>
      <c r="U76" s="8">
        <f t="shared" si="0"/>
        <v>201540.2</v>
      </c>
      <c r="V76" s="50"/>
      <c r="W76" s="50"/>
      <c r="X76" s="50"/>
      <c r="Y76" s="5" t="s">
        <v>169</v>
      </c>
      <c r="Z76" s="50" t="s">
        <v>265</v>
      </c>
      <c r="AA76" s="4" t="s">
        <v>35</v>
      </c>
      <c r="AB76" s="4">
        <v>0</v>
      </c>
    </row>
    <row r="77" spans="1:28" ht="90.75" x14ac:dyDescent="0.25">
      <c r="A77" s="1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0" t="s">
        <v>272</v>
      </c>
      <c r="O77" s="50" t="s">
        <v>272</v>
      </c>
      <c r="P77" s="4" t="s">
        <v>246</v>
      </c>
      <c r="Q77" s="50"/>
      <c r="R77" s="3" t="s">
        <v>33</v>
      </c>
      <c r="S77" s="50">
        <v>7</v>
      </c>
      <c r="T77" s="50">
        <v>33026.79</v>
      </c>
      <c r="U77" s="8">
        <f t="shared" si="0"/>
        <v>231187.53</v>
      </c>
      <c r="V77" s="50"/>
      <c r="W77" s="50"/>
      <c r="X77" s="50"/>
      <c r="Y77" s="5" t="s">
        <v>169</v>
      </c>
      <c r="Z77" s="50" t="s">
        <v>265</v>
      </c>
      <c r="AA77" s="4" t="s">
        <v>35</v>
      </c>
      <c r="AB77" s="4">
        <v>0</v>
      </c>
    </row>
    <row r="78" spans="1:28" ht="90.75" x14ac:dyDescent="0.25">
      <c r="A78" s="1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0" t="s">
        <v>272</v>
      </c>
      <c r="O78" s="50" t="s">
        <v>272</v>
      </c>
      <c r="P78" s="4" t="s">
        <v>246</v>
      </c>
      <c r="Q78" s="50"/>
      <c r="R78" s="3" t="s">
        <v>33</v>
      </c>
      <c r="S78" s="50">
        <v>10</v>
      </c>
      <c r="T78" s="50">
        <v>12133.93</v>
      </c>
      <c r="U78" s="8">
        <f t="shared" si="0"/>
        <v>121339.3</v>
      </c>
      <c r="V78" s="50"/>
      <c r="W78" s="50"/>
      <c r="X78" s="50"/>
      <c r="Y78" s="5" t="s">
        <v>169</v>
      </c>
      <c r="Z78" s="50" t="s">
        <v>265</v>
      </c>
      <c r="AA78" s="4" t="s">
        <v>35</v>
      </c>
      <c r="AB78" s="4">
        <v>0</v>
      </c>
    </row>
    <row r="79" spans="1:28" ht="90.75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0" t="s">
        <v>272</v>
      </c>
      <c r="O79" s="50" t="s">
        <v>272</v>
      </c>
      <c r="P79" s="4" t="s">
        <v>246</v>
      </c>
      <c r="Q79" s="50"/>
      <c r="R79" s="3" t="s">
        <v>33</v>
      </c>
      <c r="S79" s="50">
        <v>7</v>
      </c>
      <c r="T79" s="50">
        <v>40169.64</v>
      </c>
      <c r="U79" s="8">
        <f t="shared" si="0"/>
        <v>281187.48</v>
      </c>
      <c r="V79" s="50"/>
      <c r="W79" s="50"/>
      <c r="X79" s="50"/>
      <c r="Y79" s="5" t="s">
        <v>169</v>
      </c>
      <c r="Z79" s="50" t="s">
        <v>265</v>
      </c>
      <c r="AA79" s="4" t="s">
        <v>35</v>
      </c>
      <c r="AB79" s="4">
        <v>0</v>
      </c>
    </row>
    <row r="80" spans="1:28" ht="90.75" x14ac:dyDescent="0.25">
      <c r="A80" s="4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0" t="s">
        <v>247</v>
      </c>
      <c r="O80" s="50" t="s">
        <v>247</v>
      </c>
      <c r="P80" s="4" t="s">
        <v>246</v>
      </c>
      <c r="Q80" s="50"/>
      <c r="R80" s="4" t="s">
        <v>79</v>
      </c>
      <c r="S80" s="8">
        <v>1</v>
      </c>
      <c r="T80" s="9">
        <v>156249.99999999997</v>
      </c>
      <c r="U80" s="8">
        <v>156249.99999999997</v>
      </c>
      <c r="V80" s="50"/>
      <c r="W80" s="50"/>
      <c r="X80" s="50"/>
      <c r="Y80" s="5" t="s">
        <v>169</v>
      </c>
      <c r="Z80" s="50" t="s">
        <v>265</v>
      </c>
      <c r="AA80" s="4" t="s">
        <v>35</v>
      </c>
      <c r="AB80" s="4">
        <v>0</v>
      </c>
    </row>
    <row r="81" spans="1:28" ht="68.25" x14ac:dyDescent="0.25">
      <c r="A81" s="4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0" t="s">
        <v>248</v>
      </c>
      <c r="O81" s="50" t="s">
        <v>248</v>
      </c>
      <c r="P81" s="4" t="s">
        <v>122</v>
      </c>
      <c r="Q81" s="50"/>
      <c r="R81" s="4" t="s">
        <v>79</v>
      </c>
      <c r="S81" s="8">
        <v>1</v>
      </c>
      <c r="T81" s="9">
        <v>227678.57142857142</v>
      </c>
      <c r="U81" s="8">
        <v>227678.57142857142</v>
      </c>
      <c r="V81" s="50"/>
      <c r="W81" s="50"/>
      <c r="X81" s="50"/>
      <c r="Y81" s="5" t="s">
        <v>169</v>
      </c>
      <c r="Z81" s="50" t="s">
        <v>265</v>
      </c>
      <c r="AA81" s="4" t="s">
        <v>35</v>
      </c>
      <c r="AB81" s="4">
        <v>0</v>
      </c>
    </row>
    <row r="82" spans="1:28" ht="68.25" x14ac:dyDescent="0.25">
      <c r="A82" s="1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0" t="s">
        <v>249</v>
      </c>
      <c r="O82" s="50" t="s">
        <v>249</v>
      </c>
      <c r="P82" s="4" t="s">
        <v>122</v>
      </c>
      <c r="Q82" s="50"/>
      <c r="R82" s="4" t="s">
        <v>79</v>
      </c>
      <c r="S82" s="8">
        <v>1</v>
      </c>
      <c r="T82" s="9">
        <v>66964.28571428571</v>
      </c>
      <c r="U82" s="8">
        <v>66964.28571428571</v>
      </c>
      <c r="V82" s="50"/>
      <c r="W82" s="50"/>
      <c r="X82" s="50"/>
      <c r="Y82" s="5" t="s">
        <v>169</v>
      </c>
      <c r="Z82" s="50" t="s">
        <v>265</v>
      </c>
      <c r="AA82" s="4" t="s">
        <v>35</v>
      </c>
      <c r="AB82" s="4">
        <v>0</v>
      </c>
    </row>
    <row r="83" spans="1:28" ht="68.25" x14ac:dyDescent="0.25">
      <c r="A83" s="1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0" t="s">
        <v>250</v>
      </c>
      <c r="O83" s="50" t="s">
        <v>250</v>
      </c>
      <c r="P83" s="4" t="s">
        <v>422</v>
      </c>
      <c r="Q83" s="50"/>
      <c r="R83" s="4" t="s">
        <v>79</v>
      </c>
      <c r="S83" s="8">
        <v>1</v>
      </c>
      <c r="T83" s="9">
        <v>41964.28571428571</v>
      </c>
      <c r="U83" s="8">
        <v>41964.28571428571</v>
      </c>
      <c r="V83" s="50"/>
      <c r="W83" s="50"/>
      <c r="X83" s="50"/>
      <c r="Y83" s="5" t="s">
        <v>169</v>
      </c>
      <c r="Z83" s="50" t="s">
        <v>265</v>
      </c>
      <c r="AA83" s="4" t="s">
        <v>35</v>
      </c>
      <c r="AB83" s="4">
        <v>0</v>
      </c>
    </row>
    <row r="84" spans="1:28" ht="68.25" x14ac:dyDescent="0.25">
      <c r="A84" s="4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0" t="s">
        <v>251</v>
      </c>
      <c r="O84" s="50" t="s">
        <v>251</v>
      </c>
      <c r="P84" s="4" t="s">
        <v>422</v>
      </c>
      <c r="Q84" s="50"/>
      <c r="R84" s="4" t="s">
        <v>79</v>
      </c>
      <c r="S84" s="8">
        <v>1</v>
      </c>
      <c r="T84" s="9">
        <v>21428.571428571428</v>
      </c>
      <c r="U84" s="8">
        <v>21428.571428571428</v>
      </c>
      <c r="V84" s="50"/>
      <c r="W84" s="50"/>
      <c r="X84" s="50"/>
      <c r="Y84" s="5" t="s">
        <v>169</v>
      </c>
      <c r="Z84" s="50" t="s">
        <v>265</v>
      </c>
      <c r="AA84" s="4" t="s">
        <v>35</v>
      </c>
      <c r="AB84" s="4">
        <v>0</v>
      </c>
    </row>
    <row r="85" spans="1:28" ht="68.25" x14ac:dyDescent="0.25">
      <c r="A85" s="4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0" t="s">
        <v>252</v>
      </c>
      <c r="O85" s="50" t="s">
        <v>252</v>
      </c>
      <c r="P85" s="4" t="s">
        <v>422</v>
      </c>
      <c r="Q85" s="50"/>
      <c r="R85" s="4" t="s">
        <v>79</v>
      </c>
      <c r="S85" s="8">
        <v>1</v>
      </c>
      <c r="T85" s="9">
        <v>26785.714285714283</v>
      </c>
      <c r="U85" s="8">
        <v>26785.714285714283</v>
      </c>
      <c r="V85" s="50"/>
      <c r="W85" s="50"/>
      <c r="X85" s="50"/>
      <c r="Y85" s="5" t="s">
        <v>169</v>
      </c>
      <c r="Z85" s="50" t="s">
        <v>265</v>
      </c>
      <c r="AA85" s="4" t="s">
        <v>35</v>
      </c>
      <c r="AB85" s="4">
        <v>0</v>
      </c>
    </row>
    <row r="86" spans="1:28" ht="90.7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0" t="s">
        <v>253</v>
      </c>
      <c r="O86" s="50" t="s">
        <v>253</v>
      </c>
      <c r="P86" s="4" t="s">
        <v>246</v>
      </c>
      <c r="Q86" s="50"/>
      <c r="R86" s="4" t="s">
        <v>79</v>
      </c>
      <c r="S86" s="8">
        <v>1</v>
      </c>
      <c r="T86" s="9">
        <v>142857.14285714284</v>
      </c>
      <c r="U86" s="8">
        <v>142857.14285714284</v>
      </c>
      <c r="V86" s="50"/>
      <c r="W86" s="50"/>
      <c r="X86" s="50"/>
      <c r="Y86" s="5" t="s">
        <v>169</v>
      </c>
      <c r="Z86" s="50" t="s">
        <v>265</v>
      </c>
      <c r="AA86" s="4" t="s">
        <v>35</v>
      </c>
      <c r="AB86" s="4">
        <v>0</v>
      </c>
    </row>
    <row r="87" spans="1:28" ht="90.75" x14ac:dyDescent="0.25">
      <c r="A87" s="1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0" t="s">
        <v>254</v>
      </c>
      <c r="O87" s="50" t="s">
        <v>254</v>
      </c>
      <c r="P87" s="4" t="s">
        <v>246</v>
      </c>
      <c r="Q87" s="50"/>
      <c r="R87" s="4" t="s">
        <v>79</v>
      </c>
      <c r="S87" s="8">
        <v>1</v>
      </c>
      <c r="T87" s="9">
        <v>178571.42857142855</v>
      </c>
      <c r="U87" s="8">
        <v>178571.42857142855</v>
      </c>
      <c r="V87" s="50"/>
      <c r="W87" s="50"/>
      <c r="X87" s="50"/>
      <c r="Y87" s="5" t="s">
        <v>169</v>
      </c>
      <c r="Z87" s="50" t="s">
        <v>265</v>
      </c>
      <c r="AA87" s="4" t="s">
        <v>35</v>
      </c>
      <c r="AB87" s="4">
        <v>0</v>
      </c>
    </row>
    <row r="88" spans="1:28" ht="68.25" x14ac:dyDescent="0.25">
      <c r="A88" s="1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0" t="s">
        <v>262</v>
      </c>
      <c r="O88" s="50" t="s">
        <v>262</v>
      </c>
      <c r="P88" s="4" t="s">
        <v>422</v>
      </c>
      <c r="Q88" s="50"/>
      <c r="R88" s="4" t="s">
        <v>79</v>
      </c>
      <c r="S88" s="8">
        <v>1</v>
      </c>
      <c r="T88" s="9">
        <v>200892.85714285713</v>
      </c>
      <c r="U88" s="8">
        <v>200892.85714285713</v>
      </c>
      <c r="V88" s="50"/>
      <c r="W88" s="50"/>
      <c r="X88" s="50"/>
      <c r="Y88" s="5" t="s">
        <v>169</v>
      </c>
      <c r="Z88" s="50" t="s">
        <v>265</v>
      </c>
      <c r="AA88" s="4" t="s">
        <v>35</v>
      </c>
      <c r="AB88" s="4">
        <v>0</v>
      </c>
    </row>
    <row r="89" spans="1:28" ht="68.25" x14ac:dyDescent="0.25">
      <c r="A89" s="4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0" t="s">
        <v>255</v>
      </c>
      <c r="O89" s="50" t="s">
        <v>255</v>
      </c>
      <c r="P89" s="4" t="s">
        <v>422</v>
      </c>
      <c r="Q89" s="50"/>
      <c r="R89" s="4" t="s">
        <v>79</v>
      </c>
      <c r="S89" s="8">
        <v>1</v>
      </c>
      <c r="T89" s="9">
        <v>32142.857142857141</v>
      </c>
      <c r="U89" s="8">
        <v>32142.857142857141</v>
      </c>
      <c r="V89" s="50"/>
      <c r="W89" s="50"/>
      <c r="X89" s="50"/>
      <c r="Y89" s="5" t="s">
        <v>169</v>
      </c>
      <c r="Z89" s="50" t="s">
        <v>265</v>
      </c>
      <c r="AA89" s="4" t="s">
        <v>35</v>
      </c>
      <c r="AB89" s="4">
        <v>0</v>
      </c>
    </row>
    <row r="90" spans="1:28" ht="68.25" x14ac:dyDescent="0.25">
      <c r="A90" s="4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0" t="s">
        <v>256</v>
      </c>
      <c r="O90" s="50" t="s">
        <v>256</v>
      </c>
      <c r="P90" s="4" t="s">
        <v>422</v>
      </c>
      <c r="Q90" s="50"/>
      <c r="R90" s="4" t="s">
        <v>79</v>
      </c>
      <c r="S90" s="8">
        <v>1</v>
      </c>
      <c r="T90" s="9">
        <v>133928.57142857142</v>
      </c>
      <c r="U90" s="8">
        <v>133928.57142857142</v>
      </c>
      <c r="V90" s="50"/>
      <c r="W90" s="50"/>
      <c r="X90" s="50"/>
      <c r="Y90" s="5" t="s">
        <v>169</v>
      </c>
      <c r="Z90" s="50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0" t="s">
        <v>257</v>
      </c>
      <c r="O91" s="50" t="s">
        <v>257</v>
      </c>
      <c r="P91" s="4" t="s">
        <v>422</v>
      </c>
      <c r="Q91" s="50"/>
      <c r="R91" s="4" t="s">
        <v>79</v>
      </c>
      <c r="S91" s="8">
        <v>1</v>
      </c>
      <c r="T91" s="9">
        <v>124999.99999999999</v>
      </c>
      <c r="U91" s="8">
        <v>124999.99999999999</v>
      </c>
      <c r="V91" s="50"/>
      <c r="W91" s="50"/>
      <c r="X91" s="50"/>
      <c r="Y91" s="5" t="s">
        <v>169</v>
      </c>
      <c r="Z91" s="50" t="s">
        <v>265</v>
      </c>
      <c r="AA91" s="4" t="s">
        <v>35</v>
      </c>
      <c r="AB91" s="4">
        <v>0</v>
      </c>
    </row>
    <row r="92" spans="1:28" ht="68.25" x14ac:dyDescent="0.25">
      <c r="A92" s="1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0" t="s">
        <v>258</v>
      </c>
      <c r="O92" s="50" t="s">
        <v>258</v>
      </c>
      <c r="P92" s="4" t="s">
        <v>422</v>
      </c>
      <c r="Q92" s="50"/>
      <c r="R92" s="4" t="s">
        <v>79</v>
      </c>
      <c r="S92" s="8">
        <v>1</v>
      </c>
      <c r="T92" s="9">
        <v>29464.28571428571</v>
      </c>
      <c r="U92" s="8">
        <v>29464.28571428571</v>
      </c>
      <c r="V92" s="50"/>
      <c r="W92" s="50"/>
      <c r="X92" s="50"/>
      <c r="Y92" s="5" t="s">
        <v>169</v>
      </c>
      <c r="Z92" s="50" t="s">
        <v>265</v>
      </c>
      <c r="AA92" s="4" t="s">
        <v>35</v>
      </c>
      <c r="AB92" s="4">
        <v>0</v>
      </c>
    </row>
    <row r="93" spans="1:28" ht="68.25" x14ac:dyDescent="0.25">
      <c r="A93" s="1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0" t="s">
        <v>259</v>
      </c>
      <c r="O93" s="50" t="s">
        <v>259</v>
      </c>
      <c r="P93" s="4" t="s">
        <v>422</v>
      </c>
      <c r="Q93" s="50"/>
      <c r="R93" s="4" t="s">
        <v>79</v>
      </c>
      <c r="S93" s="8">
        <v>1</v>
      </c>
      <c r="T93" s="9">
        <v>44642.857142857138</v>
      </c>
      <c r="U93" s="8">
        <v>44642.857142857138</v>
      </c>
      <c r="V93" s="50"/>
      <c r="W93" s="50"/>
      <c r="X93" s="50"/>
      <c r="Y93" s="5" t="s">
        <v>169</v>
      </c>
      <c r="Z93" s="50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0" t="s">
        <v>260</v>
      </c>
      <c r="O94" s="50" t="s">
        <v>260</v>
      </c>
      <c r="P94" s="4" t="s">
        <v>422</v>
      </c>
      <c r="Q94" s="50"/>
      <c r="R94" s="4" t="s">
        <v>79</v>
      </c>
      <c r="S94" s="8">
        <v>1</v>
      </c>
      <c r="T94" s="9">
        <v>89285.714285714275</v>
      </c>
      <c r="U94" s="8">
        <v>89285.714285714275</v>
      </c>
      <c r="V94" s="50"/>
      <c r="W94" s="50"/>
      <c r="X94" s="50"/>
      <c r="Y94" s="5" t="s">
        <v>169</v>
      </c>
      <c r="Z94" s="50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0" t="s">
        <v>261</v>
      </c>
      <c r="O95" s="50" t="s">
        <v>261</v>
      </c>
      <c r="P95" s="4" t="s">
        <v>422</v>
      </c>
      <c r="Q95" s="50"/>
      <c r="R95" s="4" t="s">
        <v>79</v>
      </c>
      <c r="S95" s="8">
        <v>1</v>
      </c>
      <c r="T95" s="9">
        <v>178571.42857142855</v>
      </c>
      <c r="U95" s="8">
        <v>178571.42857142855</v>
      </c>
      <c r="V95" s="50"/>
      <c r="W95" s="50"/>
      <c r="X95" s="50"/>
      <c r="Y95" s="5" t="s">
        <v>169</v>
      </c>
      <c r="Z95" s="50" t="s">
        <v>265</v>
      </c>
      <c r="AA95" s="4" t="s">
        <v>35</v>
      </c>
      <c r="AB95" s="4">
        <v>0</v>
      </c>
    </row>
    <row r="96" spans="1:28" ht="90.75" x14ac:dyDescent="0.25">
      <c r="A96" s="4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0" t="s">
        <v>263</v>
      </c>
      <c r="O96" s="50" t="s">
        <v>263</v>
      </c>
      <c r="P96" s="4" t="s">
        <v>246</v>
      </c>
      <c r="Q96" s="50"/>
      <c r="R96" s="4" t="s">
        <v>79</v>
      </c>
      <c r="S96" s="8">
        <v>1</v>
      </c>
      <c r="T96" s="9">
        <v>535714.28571428568</v>
      </c>
      <c r="U96" s="8">
        <v>535714.28571428568</v>
      </c>
      <c r="V96" s="50"/>
      <c r="W96" s="50"/>
      <c r="X96" s="50"/>
      <c r="Y96" s="5" t="s">
        <v>169</v>
      </c>
      <c r="Z96" s="50" t="s">
        <v>265</v>
      </c>
      <c r="AA96" s="4" t="s">
        <v>35</v>
      </c>
      <c r="AB96" s="4">
        <v>0</v>
      </c>
    </row>
    <row r="97" spans="1:28" ht="90.75" x14ac:dyDescent="0.25">
      <c r="A97" s="1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0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0"/>
      <c r="W97" s="50"/>
      <c r="X97" s="50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35.75" x14ac:dyDescent="0.25">
      <c r="A98" s="1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0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0"/>
      <c r="W98" s="50"/>
      <c r="X98" s="50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90.75" x14ac:dyDescent="0.25">
      <c r="A99" s="4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90.75" x14ac:dyDescent="0.25">
      <c r="A100" s="4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92" x14ac:dyDescent="0.25">
      <c r="A101" s="4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90.75" x14ac:dyDescent="0.25">
      <c r="A102" s="1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90.75" x14ac:dyDescent="0.25">
      <c r="A103" s="1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90.75" x14ac:dyDescent="0.25">
      <c r="A104" s="4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102" x14ac:dyDescent="0.25">
      <c r="A105" s="4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113.2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90.75" x14ac:dyDescent="0.25">
      <c r="A107" s="1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113.2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90.75" x14ac:dyDescent="0.25">
      <c r="A109" s="4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47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90.75" x14ac:dyDescent="0.25">
      <c r="A111" s="4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90.75" x14ac:dyDescent="0.25">
      <c r="A112" s="1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90.75" x14ac:dyDescent="0.25">
      <c r="A113" s="1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58.25" x14ac:dyDescent="0.25">
      <c r="A114" s="4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47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47" x14ac:dyDescent="0.25">
      <c r="A116" s="4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147" x14ac:dyDescent="0.25">
      <c r="A117" s="1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102" x14ac:dyDescent="0.25">
      <c r="A118" s="1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113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102" x14ac:dyDescent="0.25">
      <c r="A120" s="4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113.25" x14ac:dyDescent="0.25">
      <c r="A121" s="4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80.75" x14ac:dyDescent="0.25">
      <c r="A122" s="1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90.75" x14ac:dyDescent="0.25">
      <c r="A123" s="1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82" x14ac:dyDescent="0.25">
      <c r="A124" s="4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47" x14ac:dyDescent="0.25">
      <c r="A125" s="4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  <row r="126" spans="1:28" ht="102" x14ac:dyDescent="0.25">
      <c r="A126" s="4">
        <v>117</v>
      </c>
      <c r="B126" s="4" t="s">
        <v>27</v>
      </c>
      <c r="C126" s="5" t="s">
        <v>28</v>
      </c>
      <c r="D126" s="5" t="s">
        <v>123</v>
      </c>
      <c r="E126" s="5" t="s">
        <v>30</v>
      </c>
      <c r="F126" s="4" t="s">
        <v>74</v>
      </c>
      <c r="G126" s="4" t="s">
        <v>32</v>
      </c>
      <c r="H126" s="4" t="s">
        <v>79</v>
      </c>
      <c r="I126" s="22" t="s">
        <v>141</v>
      </c>
      <c r="J126" s="17" t="s">
        <v>142</v>
      </c>
      <c r="K126" s="17" t="s">
        <v>142</v>
      </c>
      <c r="L126" s="17" t="s">
        <v>143</v>
      </c>
      <c r="M126" s="17" t="s">
        <v>143</v>
      </c>
      <c r="N126" s="5" t="s">
        <v>299</v>
      </c>
      <c r="O126" s="5" t="s">
        <v>299</v>
      </c>
      <c r="P126" s="4" t="s">
        <v>40</v>
      </c>
      <c r="Q126" s="1" t="s">
        <v>301</v>
      </c>
      <c r="R126" s="4" t="s">
        <v>79</v>
      </c>
      <c r="S126" s="24">
        <v>1</v>
      </c>
      <c r="T126" s="5" t="s">
        <v>300</v>
      </c>
      <c r="U126" s="8">
        <v>178000</v>
      </c>
      <c r="V126" s="4"/>
      <c r="W126" s="50"/>
      <c r="X126" s="50"/>
      <c r="Y126" s="5" t="s">
        <v>169</v>
      </c>
      <c r="Z126" s="5" t="s">
        <v>265</v>
      </c>
      <c r="AA126" s="4" t="s">
        <v>35</v>
      </c>
      <c r="AB126" s="4">
        <v>0</v>
      </c>
    </row>
    <row r="127" spans="1:28" ht="102" x14ac:dyDescent="0.25">
      <c r="A127" s="1">
        <v>118</v>
      </c>
      <c r="B127" s="4" t="s">
        <v>27</v>
      </c>
      <c r="C127" s="5" t="s">
        <v>28</v>
      </c>
      <c r="D127" s="5" t="s">
        <v>123</v>
      </c>
      <c r="E127" s="5" t="s">
        <v>30</v>
      </c>
      <c r="F127" s="4" t="s">
        <v>74</v>
      </c>
      <c r="G127" s="4" t="s">
        <v>32</v>
      </c>
      <c r="H127" s="4" t="s">
        <v>79</v>
      </c>
      <c r="I127" s="21" t="s">
        <v>81</v>
      </c>
      <c r="J127" s="6" t="s">
        <v>82</v>
      </c>
      <c r="K127" s="6" t="s">
        <v>82</v>
      </c>
      <c r="L127" s="6" t="s">
        <v>83</v>
      </c>
      <c r="M127" s="6" t="s">
        <v>83</v>
      </c>
      <c r="N127" s="5" t="s">
        <v>430</v>
      </c>
      <c r="O127" s="5" t="s">
        <v>299</v>
      </c>
      <c r="P127" s="4" t="s">
        <v>40</v>
      </c>
      <c r="Q127" s="1" t="s">
        <v>154</v>
      </c>
      <c r="R127" s="4" t="s">
        <v>79</v>
      </c>
      <c r="S127" s="24">
        <v>1</v>
      </c>
      <c r="T127" s="5" t="s">
        <v>431</v>
      </c>
      <c r="U127" s="8">
        <v>44000</v>
      </c>
      <c r="V127" s="4"/>
      <c r="W127" s="50"/>
      <c r="X127" s="50"/>
      <c r="Y127" s="5" t="s">
        <v>265</v>
      </c>
      <c r="Z127" s="5" t="s">
        <v>432</v>
      </c>
      <c r="AA127" s="4" t="s">
        <v>35</v>
      </c>
      <c r="AB127" s="4">
        <v>0</v>
      </c>
    </row>
  </sheetData>
  <mergeCells count="28">
    <mergeCell ref="S7:S8"/>
    <mergeCell ref="A5:I5"/>
    <mergeCell ref="Z6:AB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N7:N8"/>
    <mergeCell ref="O7:O8"/>
    <mergeCell ref="P7:Q8"/>
    <mergeCell ref="R7:R8"/>
    <mergeCell ref="T7:T8"/>
    <mergeCell ref="U7:U8"/>
    <mergeCell ref="V7:V8"/>
    <mergeCell ref="W7:W8"/>
    <mergeCell ref="X7:X8"/>
    <mergeCell ref="Z7:Z8"/>
    <mergeCell ref="AA7:AA8"/>
    <mergeCell ref="AB7:AB8"/>
    <mergeCell ref="W1:AB1"/>
    <mergeCell ref="W2:AB2"/>
    <mergeCell ref="W3:AB3"/>
    <mergeCell ref="Y7:Y8"/>
  </mergeCells>
  <dataValidations count="26">
    <dataValidation allowBlank="1" showInputMessage="1" showErrorMessage="1" prompt="Характеристика на государственном языке заполняется автоматически в соответствии с КТРУ" sqref="L10:L127"/>
    <dataValidation allowBlank="1" showInputMessage="1" showErrorMessage="1" prompt="Характеристика на русском языке заполняется автоматически в соответствии с КТРУ" sqref="M10:M127"/>
    <dataValidation type="decimal" operator="greaterThan" allowBlank="1" showInputMessage="1" showErrorMessage="1" prompt="Введите прогнозируемую сумму на второй год" sqref="V38 V45:V46 V40:V43 V126:V127 V48:V60">
      <formula1>0</formula1>
    </dataValidation>
    <dataValidation type="list" allowBlank="1" showInputMessage="1" showErrorMessage="1" prompt="Введите вид бюджета" sqref="E6">
      <formula1>Фонд</formula1>
    </dataValidation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27">
      <formula1>20</formula1>
      <formula2>25</formula2>
    </dataValidation>
    <dataValidation allowBlank="1" showInputMessage="1" showErrorMessage="1" prompt="Введите срок поставки" sqref="Z19:Z20 Z44:Z46 Z29:Z32 Z97:Z125 Z34:Z40"/>
    <dataValidation type="decimal" operator="greaterThan" allowBlank="1" showInputMessage="1" showErrorMessage="1" prompt="Введите прогнозируемую сумму на третий год" sqref="W38 X39 W40 X44 X47 X11:X37">
      <formula1>0</formula1>
    </dataValidation>
    <dataValidation type="list" allowBlank="1" showInputMessage="1" showErrorMessage="1" sqref="R44 R48 R80:R96 Q41:R43 R126:R127 H10:H127">
      <formula1>ВидПредмета</formula1>
    </dataValidation>
    <dataValidation allowBlank="1" showInputMessage="1" showErrorMessage="1" prompt="Введите дополнительную характеристику на русском языке" sqref="O45 O47 O10:O18 O20:O28 O97:O103 N105:O105 N107 O107:O113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126:O127 N29:O37"/>
    <dataValidation allowBlank="1" showInputMessage="1" showErrorMessage="1" prompt="Единица измерения заполняется автоматически в соответствии с КТРУ" sqref="Q38 Q40 R45:R47 R49:R79 R97:R113 R123:R125 R10:R40"/>
    <dataValidation allowBlank="1" showInputMessage="1" showErrorMessage="1" prompt="Наименование на русском языке заполняется автоматически в соответствии с КТРУ" sqref="J12 K10:K12 K14:K127"/>
    <dataValidation allowBlank="1" showInputMessage="1" showErrorMessage="1" prompt="Наименование на государственном языке заполняется автоматически в соответствии с КТРУ" sqref="K13 J10:J11 J13:J127"/>
    <dataValidation type="list" allowBlank="1" showInputMessage="1" showErrorMessage="1" sqref="X38 Z41:Z43 W41:W43 Z47 Y48:Z48 X40:X43 Z33 Y97:Y125 Z126:Z127 Y11:Y47">
      <formula1>Месяц</formula1>
    </dataValidation>
    <dataValidation type="list" allowBlank="1" showInputMessage="1" showErrorMessage="1" prompt="Выберите обоснование применения государственных закупок" sqref="Q39 Q126:Q127 Q10:Q37 Q44:Q60">
      <formula1>Обоснование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39 W44 W47 W11:W37">
      <formula1>0</formula1>
    </dataValidation>
    <dataValidation type="list" allowBlank="1" showInputMessage="1" showErrorMessage="1" prompt="Выберите специфику" sqref="F10:F127">
      <formula1>Специфика</formula1>
    </dataValidation>
    <dataValidation type="list" allowBlank="1" showInputMessage="1" showErrorMessage="1" prompt="Выберите источник финансирования" sqref="G10:G127">
      <formula1>Источник</formula1>
    </dataValidation>
    <dataValidation type="list" allowBlank="1" showInputMessage="1" showErrorMessage="1" prompt="Выберите способ закупки" sqref="P10:P127">
      <formula1>Способ</formula1>
    </dataValidation>
    <dataValidation type="list" allowBlank="1" showInputMessage="1" showErrorMessage="1" sqref="B10:B127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27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27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27">
      <formula1>Подпрограмма</formula1>
    </dataValidation>
    <dataValidation type="list" allowBlank="1" showInputMessage="1" showErrorMessage="1" sqref="AA10:AA127">
      <formula1>КАТО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7">
      <formula1>0</formula1>
      <formula2>100</formula2>
    </dataValidation>
  </dataValidations>
  <pageMargins left="0.7" right="0.7" top="0.75" bottom="0.75" header="0.3" footer="0.3"/>
  <pageSetup paperSize="9" scale="5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opLeftCell="A131" zoomScaleNormal="100" workbookViewId="0">
      <selection activeCell="H43" sqref="H43"/>
    </sheetView>
  </sheetViews>
  <sheetFormatPr defaultRowHeight="15" x14ac:dyDescent="0.25"/>
  <cols>
    <col min="1" max="16384" width="9.140625" style="51"/>
  </cols>
  <sheetData>
    <row r="1" spans="1:28" ht="15.75" customHeight="1" x14ac:dyDescent="0.25">
      <c r="W1" s="65" t="s">
        <v>423</v>
      </c>
      <c r="X1" s="65"/>
      <c r="Y1" s="65"/>
      <c r="Z1" s="65"/>
      <c r="AA1" s="65"/>
      <c r="AB1" s="65"/>
    </row>
    <row r="2" spans="1:28" ht="15.75" customHeight="1" x14ac:dyDescent="0.25">
      <c r="W2" s="66" t="s">
        <v>425</v>
      </c>
      <c r="X2" s="66"/>
      <c r="Y2" s="66"/>
      <c r="Z2" s="66"/>
      <c r="AA2" s="66"/>
      <c r="AB2" s="66"/>
    </row>
    <row r="3" spans="1:28" ht="44.25" customHeight="1" x14ac:dyDescent="0.25">
      <c r="W3" s="66" t="s">
        <v>424</v>
      </c>
      <c r="X3" s="66"/>
      <c r="Y3" s="66"/>
      <c r="Z3" s="66"/>
      <c r="AA3" s="66"/>
      <c r="AB3" s="66"/>
    </row>
    <row r="4" spans="1:28" ht="13.5" customHeight="1" x14ac:dyDescent="0.25">
      <c r="W4" s="45"/>
      <c r="X4" s="45"/>
      <c r="Y4" s="45"/>
      <c r="Z4" s="45"/>
      <c r="AA4" s="45"/>
      <c r="AB4" s="45"/>
    </row>
    <row r="5" spans="1:28" ht="15" customHeight="1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1"/>
      <c r="X5" s="1"/>
      <c r="Y5" s="2"/>
      <c r="Z5" s="2"/>
      <c r="AA5" s="2"/>
      <c r="AB5" s="1"/>
    </row>
    <row r="6" spans="1:28" ht="43.5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86" t="s">
        <v>434</v>
      </c>
      <c r="AA6" s="86"/>
      <c r="AB6" s="86"/>
    </row>
    <row r="7" spans="1:28" ht="15" customHeight="1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83" t="s">
        <v>19</v>
      </c>
      <c r="AA7" s="68" t="s">
        <v>20</v>
      </c>
      <c r="AB7" s="78" t="s">
        <v>21</v>
      </c>
    </row>
    <row r="8" spans="1:28" ht="99" customHeight="1" x14ac:dyDescent="0.25">
      <c r="A8" s="83"/>
      <c r="B8" s="83"/>
      <c r="C8" s="48" t="s">
        <v>22</v>
      </c>
      <c r="D8" s="48" t="s">
        <v>23</v>
      </c>
      <c r="E8" s="48" t="s">
        <v>24</v>
      </c>
      <c r="F8" s="48" t="s">
        <v>25</v>
      </c>
      <c r="G8" s="48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83"/>
      <c r="AA8" s="68"/>
      <c r="AB8" s="78"/>
    </row>
    <row r="9" spans="1:2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7">
        <v>10</v>
      </c>
      <c r="K9" s="47">
        <v>11</v>
      </c>
      <c r="L9" s="49">
        <v>12</v>
      </c>
      <c r="M9" s="49">
        <v>13</v>
      </c>
      <c r="N9" s="48">
        <v>14</v>
      </c>
      <c r="O9" s="48">
        <v>15</v>
      </c>
      <c r="P9" s="48">
        <v>16</v>
      </c>
      <c r="Q9" s="16">
        <v>161</v>
      </c>
      <c r="R9" s="48">
        <v>17</v>
      </c>
      <c r="S9" s="48">
        <v>18</v>
      </c>
      <c r="T9" s="46">
        <v>19</v>
      </c>
      <c r="U9" s="46">
        <v>20</v>
      </c>
      <c r="V9" s="48">
        <v>21</v>
      </c>
      <c r="W9" s="48">
        <v>22</v>
      </c>
      <c r="X9" s="48">
        <v>23</v>
      </c>
      <c r="Y9" s="46" t="s">
        <v>152</v>
      </c>
      <c r="Z9" s="48">
        <v>25</v>
      </c>
      <c r="AA9" s="46" t="s">
        <v>153</v>
      </c>
      <c r="AB9" s="48">
        <v>27</v>
      </c>
    </row>
    <row r="10" spans="1:28" ht="147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0"/>
      <c r="W10" s="50"/>
      <c r="X10" s="50"/>
      <c r="Y10" s="50" t="s">
        <v>177</v>
      </c>
      <c r="Z10" s="50" t="s">
        <v>146</v>
      </c>
      <c r="AA10" s="4" t="s">
        <v>35</v>
      </c>
      <c r="AB10" s="50"/>
    </row>
    <row r="11" spans="1:28" ht="135.75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0" t="s">
        <v>146</v>
      </c>
      <c r="AA11" s="4" t="s">
        <v>35</v>
      </c>
      <c r="AB11" s="1"/>
    </row>
    <row r="12" spans="1:28" ht="102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0" t="s">
        <v>146</v>
      </c>
      <c r="AA12" s="4" t="s">
        <v>35</v>
      </c>
      <c r="AB12" s="1"/>
    </row>
    <row r="13" spans="1:28" ht="102" x14ac:dyDescent="0.25">
      <c r="A13" s="1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0" t="s">
        <v>146</v>
      </c>
      <c r="AA13" s="4" t="s">
        <v>35</v>
      </c>
      <c r="AB13" s="1"/>
    </row>
    <row r="14" spans="1:28" ht="158.25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0" t="s">
        <v>146</v>
      </c>
      <c r="AA14" s="4" t="s">
        <v>35</v>
      </c>
      <c r="AB14" s="1"/>
    </row>
    <row r="15" spans="1:28" ht="124.5" x14ac:dyDescent="0.25">
      <c r="A15" s="4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68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0" t="s">
        <v>146</v>
      </c>
      <c r="AA15" s="4" t="s">
        <v>35</v>
      </c>
      <c r="AB15" s="1"/>
    </row>
    <row r="16" spans="1:28" ht="147" x14ac:dyDescent="0.25">
      <c r="A16" s="1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0" t="s">
        <v>146</v>
      </c>
      <c r="AA16" s="4" t="s">
        <v>35</v>
      </c>
      <c r="AB16" s="1"/>
    </row>
    <row r="17" spans="1:28" ht="158.25" x14ac:dyDescent="0.25">
      <c r="A17" s="1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0" t="s">
        <v>146</v>
      </c>
      <c r="AA17" s="4" t="s">
        <v>35</v>
      </c>
      <c r="AB17" s="1"/>
    </row>
    <row r="18" spans="1:28" ht="158.25" x14ac:dyDescent="0.25">
      <c r="A18" s="4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0" t="s">
        <v>146</v>
      </c>
      <c r="AA18" s="4" t="s">
        <v>35</v>
      </c>
      <c r="AB18" s="1"/>
    </row>
    <row r="19" spans="1:28" ht="113.25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124.5" x14ac:dyDescent="0.25">
      <c r="A20" s="1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102.75" customHeight="1" x14ac:dyDescent="0.25">
      <c r="A21" s="1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0" t="s">
        <v>146</v>
      </c>
      <c r="AA21" s="4" t="s">
        <v>35</v>
      </c>
      <c r="AB21" s="1"/>
    </row>
    <row r="22" spans="1:28" ht="90.75" x14ac:dyDescent="0.25">
      <c r="A22" s="4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0" t="s">
        <v>146</v>
      </c>
      <c r="AA22" s="4" t="s">
        <v>35</v>
      </c>
      <c r="AB22" s="1"/>
    </row>
    <row r="23" spans="1:28" ht="102" x14ac:dyDescent="0.25">
      <c r="A23" s="4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0" t="s">
        <v>146</v>
      </c>
      <c r="AA23" s="4" t="s">
        <v>35</v>
      </c>
      <c r="AB23" s="1"/>
    </row>
    <row r="24" spans="1:28" ht="102" x14ac:dyDescent="0.25">
      <c r="A24" s="1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0" t="s">
        <v>146</v>
      </c>
      <c r="AA24" s="4" t="s">
        <v>35</v>
      </c>
      <c r="AB24" s="1"/>
    </row>
    <row r="25" spans="1:28" ht="102" x14ac:dyDescent="0.25">
      <c r="A25" s="1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0" t="s">
        <v>146</v>
      </c>
      <c r="AA25" s="4" t="s">
        <v>35</v>
      </c>
      <c r="AB25" s="1"/>
    </row>
    <row r="26" spans="1:28" ht="113.2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0" t="s">
        <v>146</v>
      </c>
      <c r="AA26" s="4" t="s">
        <v>35</v>
      </c>
      <c r="AB26" s="1"/>
    </row>
    <row r="27" spans="1:28" ht="102" x14ac:dyDescent="0.25">
      <c r="A27" s="4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0" t="s">
        <v>146</v>
      </c>
      <c r="AA27" s="4" t="s">
        <v>35</v>
      </c>
      <c r="AB27" s="1"/>
    </row>
    <row r="28" spans="1:28" ht="90.75" x14ac:dyDescent="0.25">
      <c r="A28" s="1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0" t="s">
        <v>146</v>
      </c>
      <c r="AA28" s="4" t="s">
        <v>35</v>
      </c>
      <c r="AB28" s="1"/>
    </row>
    <row r="29" spans="1:28" ht="214.5" x14ac:dyDescent="0.25">
      <c r="A29" s="1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214.5" x14ac:dyDescent="0.25">
      <c r="A30" s="4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214.5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>
        <v>6000000</v>
      </c>
      <c r="U31" s="8">
        <v>6000000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69.5" x14ac:dyDescent="0.25">
      <c r="A32" s="1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13.25" x14ac:dyDescent="0.25">
      <c r="A33" s="1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02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180.75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1" t="s">
        <v>133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69.5" x14ac:dyDescent="0.25">
      <c r="A36" s="1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69.5" x14ac:dyDescent="0.25">
      <c r="A37" s="1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1" t="s">
        <v>133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02" x14ac:dyDescent="0.25">
      <c r="A38" s="4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214.5" x14ac:dyDescent="0.25">
      <c r="A39" s="4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13.25" x14ac:dyDescent="0.25">
      <c r="A40" s="1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158.25" x14ac:dyDescent="0.25">
      <c r="A41" s="1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113.25" x14ac:dyDescent="0.25">
      <c r="A42" s="4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4" t="s">
        <v>422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113.25" x14ac:dyDescent="0.25">
      <c r="A43" s="4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122.25" customHeight="1" x14ac:dyDescent="0.25">
      <c r="A44" s="1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214.5" x14ac:dyDescent="0.25">
      <c r="A45" s="1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0"/>
      <c r="X45" s="50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143.25" customHeight="1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0"/>
      <c r="X46" s="50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95.25" customHeight="1" x14ac:dyDescent="0.25">
      <c r="A47" s="4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102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0"/>
      <c r="X48" s="50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90.75" x14ac:dyDescent="0.25">
      <c r="A49" s="1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0" t="s">
        <v>278</v>
      </c>
      <c r="O49" s="50" t="s">
        <v>278</v>
      </c>
      <c r="P49" s="4" t="s">
        <v>246</v>
      </c>
      <c r="Q49" s="1"/>
      <c r="R49" s="3" t="s">
        <v>33</v>
      </c>
      <c r="S49" s="50">
        <v>6</v>
      </c>
      <c r="T49" s="50">
        <v>4866.07</v>
      </c>
      <c r="U49" s="8">
        <f t="shared" ref="U49:U79" si="0">(S49*T49)*1</f>
        <v>29196.42</v>
      </c>
      <c r="V49" s="4"/>
      <c r="W49" s="50"/>
      <c r="X49" s="50"/>
      <c r="Y49" s="5" t="s">
        <v>169</v>
      </c>
      <c r="Z49" s="50" t="s">
        <v>264</v>
      </c>
      <c r="AA49" s="4" t="s">
        <v>35</v>
      </c>
      <c r="AB49" s="1">
        <v>0</v>
      </c>
    </row>
    <row r="50" spans="1:28" ht="90.75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0" t="s">
        <v>279</v>
      </c>
      <c r="O50" s="50" t="s">
        <v>279</v>
      </c>
      <c r="P50" s="4" t="s">
        <v>246</v>
      </c>
      <c r="Q50" s="1"/>
      <c r="R50" s="3" t="s">
        <v>33</v>
      </c>
      <c r="S50" s="50">
        <v>6</v>
      </c>
      <c r="T50" s="50">
        <v>4455.3599999999997</v>
      </c>
      <c r="U50" s="8">
        <f t="shared" si="0"/>
        <v>26732.159999999996</v>
      </c>
      <c r="V50" s="4"/>
      <c r="W50" s="50"/>
      <c r="X50" s="50"/>
      <c r="Y50" s="5" t="s">
        <v>169</v>
      </c>
      <c r="Z50" s="50" t="s">
        <v>264</v>
      </c>
      <c r="AA50" s="4" t="s">
        <v>35</v>
      </c>
      <c r="AB50" s="4">
        <v>0</v>
      </c>
    </row>
    <row r="51" spans="1:28" ht="90.75" x14ac:dyDescent="0.25">
      <c r="A51" s="4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0" t="s">
        <v>280</v>
      </c>
      <c r="O51" s="50" t="s">
        <v>280</v>
      </c>
      <c r="P51" s="4" t="s">
        <v>246</v>
      </c>
      <c r="Q51" s="1"/>
      <c r="R51" s="3" t="s">
        <v>33</v>
      </c>
      <c r="S51" s="50">
        <v>8</v>
      </c>
      <c r="T51" s="50">
        <v>12410.71</v>
      </c>
      <c r="U51" s="8">
        <f t="shared" si="0"/>
        <v>99285.68</v>
      </c>
      <c r="V51" s="4"/>
      <c r="W51" s="50"/>
      <c r="X51" s="50"/>
      <c r="Y51" s="5" t="s">
        <v>169</v>
      </c>
      <c r="Z51" s="50" t="s">
        <v>265</v>
      </c>
      <c r="AA51" s="4" t="s">
        <v>35</v>
      </c>
      <c r="AB51" s="4">
        <v>0</v>
      </c>
    </row>
    <row r="52" spans="1:28" ht="113.25" x14ac:dyDescent="0.25">
      <c r="A52" s="1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0" t="s">
        <v>281</v>
      </c>
      <c r="O52" s="50" t="s">
        <v>281</v>
      </c>
      <c r="P52" s="4" t="s">
        <v>246</v>
      </c>
      <c r="Q52" s="1"/>
      <c r="R52" s="3" t="s">
        <v>33</v>
      </c>
      <c r="S52" s="50">
        <v>8</v>
      </c>
      <c r="T52" s="50">
        <v>12245.12</v>
      </c>
      <c r="U52" s="8">
        <f t="shared" si="0"/>
        <v>97960.960000000006</v>
      </c>
      <c r="V52" s="4"/>
      <c r="W52" s="50"/>
      <c r="X52" s="50"/>
      <c r="Y52" s="5" t="s">
        <v>169</v>
      </c>
      <c r="Z52" s="50" t="s">
        <v>265</v>
      </c>
      <c r="AA52" s="4" t="s">
        <v>35</v>
      </c>
      <c r="AB52" s="1">
        <v>0</v>
      </c>
    </row>
    <row r="53" spans="1:28" ht="90.75" x14ac:dyDescent="0.25">
      <c r="A53" s="1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0" t="s">
        <v>282</v>
      </c>
      <c r="O53" s="50" t="s">
        <v>282</v>
      </c>
      <c r="P53" s="4" t="s">
        <v>246</v>
      </c>
      <c r="Q53" s="1"/>
      <c r="R53" s="3" t="s">
        <v>33</v>
      </c>
      <c r="S53" s="50">
        <v>8</v>
      </c>
      <c r="T53" s="50">
        <v>7401.79</v>
      </c>
      <c r="U53" s="8">
        <f t="shared" si="0"/>
        <v>59214.32</v>
      </c>
      <c r="V53" s="4"/>
      <c r="W53" s="50"/>
      <c r="X53" s="50"/>
      <c r="Y53" s="5" t="s">
        <v>169</v>
      </c>
      <c r="Z53" s="50" t="s">
        <v>265</v>
      </c>
      <c r="AA53" s="4" t="s">
        <v>35</v>
      </c>
      <c r="AB53" s="4">
        <v>0</v>
      </c>
    </row>
    <row r="54" spans="1:28" ht="90.75" x14ac:dyDescent="0.25">
      <c r="A54" s="4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0" t="s">
        <v>283</v>
      </c>
      <c r="O54" s="50" t="s">
        <v>283</v>
      </c>
      <c r="P54" s="4" t="s">
        <v>246</v>
      </c>
      <c r="Q54" s="1"/>
      <c r="R54" s="3" t="s">
        <v>33</v>
      </c>
      <c r="S54" s="50">
        <v>7</v>
      </c>
      <c r="T54" s="50">
        <v>8294.64</v>
      </c>
      <c r="U54" s="8">
        <f t="shared" si="0"/>
        <v>58062.479999999996</v>
      </c>
      <c r="V54" s="4"/>
      <c r="W54" s="50"/>
      <c r="X54" s="50"/>
      <c r="Y54" s="5" t="s">
        <v>169</v>
      </c>
      <c r="Z54" s="50" t="s">
        <v>265</v>
      </c>
      <c r="AA54" s="4" t="s">
        <v>35</v>
      </c>
      <c r="AB54" s="4">
        <v>0</v>
      </c>
    </row>
    <row r="55" spans="1:28" ht="90.75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0" t="s">
        <v>284</v>
      </c>
      <c r="O55" s="50" t="s">
        <v>284</v>
      </c>
      <c r="P55" s="4" t="s">
        <v>246</v>
      </c>
      <c r="Q55" s="1"/>
      <c r="R55" s="3" t="s">
        <v>33</v>
      </c>
      <c r="S55" s="50">
        <v>6</v>
      </c>
      <c r="T55" s="50">
        <v>8741.07</v>
      </c>
      <c r="U55" s="8">
        <f t="shared" si="0"/>
        <v>52446.42</v>
      </c>
      <c r="V55" s="4"/>
      <c r="W55" s="50"/>
      <c r="X55" s="50"/>
      <c r="Y55" s="5" t="s">
        <v>169</v>
      </c>
      <c r="Z55" s="50" t="s">
        <v>265</v>
      </c>
      <c r="AA55" s="4" t="s">
        <v>35</v>
      </c>
      <c r="AB55" s="1">
        <v>0</v>
      </c>
    </row>
    <row r="56" spans="1:28" ht="113.25" x14ac:dyDescent="0.25">
      <c r="A56" s="1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0" t="s">
        <v>285</v>
      </c>
      <c r="O56" s="50" t="s">
        <v>285</v>
      </c>
      <c r="P56" s="4" t="s">
        <v>246</v>
      </c>
      <c r="Q56" s="1"/>
      <c r="R56" s="3" t="s">
        <v>33</v>
      </c>
      <c r="S56" s="50">
        <v>6</v>
      </c>
      <c r="T56" s="50">
        <v>6562.5</v>
      </c>
      <c r="U56" s="8">
        <f t="shared" si="0"/>
        <v>39375</v>
      </c>
      <c r="V56" s="4"/>
      <c r="W56" s="50"/>
      <c r="X56" s="50"/>
      <c r="Y56" s="5" t="s">
        <v>169</v>
      </c>
      <c r="Z56" s="50" t="s">
        <v>265</v>
      </c>
      <c r="AA56" s="4" t="s">
        <v>35</v>
      </c>
      <c r="AB56" s="4">
        <v>0</v>
      </c>
    </row>
    <row r="57" spans="1:28" ht="102" x14ac:dyDescent="0.25">
      <c r="A57" s="1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0" t="s">
        <v>286</v>
      </c>
      <c r="O57" s="50" t="s">
        <v>286</v>
      </c>
      <c r="P57" s="4" t="s">
        <v>246</v>
      </c>
      <c r="Q57" s="1"/>
      <c r="R57" s="3" t="s">
        <v>33</v>
      </c>
      <c r="S57" s="50">
        <v>25</v>
      </c>
      <c r="T57" s="50">
        <v>5080.3599999999997</v>
      </c>
      <c r="U57" s="8">
        <f t="shared" si="0"/>
        <v>127008.99999999999</v>
      </c>
      <c r="V57" s="4"/>
      <c r="W57" s="50"/>
      <c r="X57" s="50"/>
      <c r="Y57" s="5" t="s">
        <v>169</v>
      </c>
      <c r="Z57" s="50" t="s">
        <v>265</v>
      </c>
      <c r="AA57" s="4" t="s">
        <v>35</v>
      </c>
      <c r="AB57" s="4">
        <v>0</v>
      </c>
    </row>
    <row r="58" spans="1:28" ht="90.75" x14ac:dyDescent="0.25">
      <c r="A58" s="4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0" t="s">
        <v>287</v>
      </c>
      <c r="O58" s="50" t="s">
        <v>287</v>
      </c>
      <c r="P58" s="4" t="s">
        <v>246</v>
      </c>
      <c r="Q58" s="1"/>
      <c r="R58" s="3" t="s">
        <v>33</v>
      </c>
      <c r="S58" s="50">
        <v>30</v>
      </c>
      <c r="T58" s="50">
        <v>6500</v>
      </c>
      <c r="U58" s="8">
        <f t="shared" si="0"/>
        <v>195000</v>
      </c>
      <c r="V58" s="4"/>
      <c r="W58" s="50"/>
      <c r="X58" s="50"/>
      <c r="Y58" s="5" t="s">
        <v>169</v>
      </c>
      <c r="Z58" s="50" t="s">
        <v>265</v>
      </c>
      <c r="AA58" s="4" t="s">
        <v>35</v>
      </c>
      <c r="AB58" s="1">
        <v>0</v>
      </c>
    </row>
    <row r="59" spans="1:28" ht="90.75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0" t="s">
        <v>288</v>
      </c>
      <c r="O59" s="50" t="s">
        <v>288</v>
      </c>
      <c r="P59" s="4" t="s">
        <v>246</v>
      </c>
      <c r="Q59" s="1"/>
      <c r="R59" s="3" t="s">
        <v>33</v>
      </c>
      <c r="S59" s="50">
        <v>30</v>
      </c>
      <c r="T59" s="50">
        <v>5404</v>
      </c>
      <c r="U59" s="8">
        <f t="shared" si="0"/>
        <v>162120</v>
      </c>
      <c r="V59" s="4"/>
      <c r="W59" s="50"/>
      <c r="X59" s="50"/>
      <c r="Y59" s="5" t="s">
        <v>169</v>
      </c>
      <c r="Z59" s="50" t="s">
        <v>265</v>
      </c>
      <c r="AA59" s="4" t="s">
        <v>35</v>
      </c>
      <c r="AB59" s="4">
        <v>0</v>
      </c>
    </row>
    <row r="60" spans="1:28" ht="90.75" x14ac:dyDescent="0.25">
      <c r="A60" s="1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0" t="s">
        <v>45</v>
      </c>
      <c r="O60" s="50" t="s">
        <v>45</v>
      </c>
      <c r="P60" s="4" t="s">
        <v>246</v>
      </c>
      <c r="Q60" s="1"/>
      <c r="R60" s="3" t="s">
        <v>33</v>
      </c>
      <c r="S60" s="50">
        <v>300</v>
      </c>
      <c r="T60" s="50">
        <v>535.71</v>
      </c>
      <c r="U60" s="8">
        <f t="shared" si="0"/>
        <v>160713</v>
      </c>
      <c r="V60" s="4"/>
      <c r="W60" s="50"/>
      <c r="X60" s="50"/>
      <c r="Y60" s="5" t="s">
        <v>169</v>
      </c>
      <c r="Z60" s="50" t="s">
        <v>265</v>
      </c>
      <c r="AA60" s="4" t="s">
        <v>35</v>
      </c>
      <c r="AB60" s="4">
        <v>0</v>
      </c>
    </row>
    <row r="61" spans="1:28" ht="90.75" x14ac:dyDescent="0.25">
      <c r="A61" s="1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0" t="s">
        <v>277</v>
      </c>
      <c r="O61" s="50" t="s">
        <v>277</v>
      </c>
      <c r="P61" s="4" t="s">
        <v>34</v>
      </c>
      <c r="Q61" s="50"/>
      <c r="R61" s="3" t="s">
        <v>33</v>
      </c>
      <c r="S61" s="50">
        <v>5</v>
      </c>
      <c r="T61" s="50">
        <v>51116.07</v>
      </c>
      <c r="U61" s="8">
        <f t="shared" si="0"/>
        <v>255580.35</v>
      </c>
      <c r="V61" s="50"/>
      <c r="W61" s="50"/>
      <c r="X61" s="50"/>
      <c r="Y61" s="5" t="s">
        <v>169</v>
      </c>
      <c r="Z61" s="50" t="s">
        <v>264</v>
      </c>
      <c r="AA61" s="4" t="s">
        <v>35</v>
      </c>
      <c r="AB61" s="4">
        <v>0</v>
      </c>
    </row>
    <row r="62" spans="1:28" ht="107.25" customHeight="1" x14ac:dyDescent="0.25">
      <c r="A62" s="4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0" t="s">
        <v>276</v>
      </c>
      <c r="O62" s="50" t="s">
        <v>276</v>
      </c>
      <c r="P62" s="4" t="s">
        <v>34</v>
      </c>
      <c r="Q62" s="50"/>
      <c r="R62" s="3" t="s">
        <v>33</v>
      </c>
      <c r="S62" s="50">
        <v>6</v>
      </c>
      <c r="T62" s="50">
        <v>18080.36</v>
      </c>
      <c r="U62" s="8">
        <f t="shared" si="0"/>
        <v>108482.16</v>
      </c>
      <c r="V62" s="50"/>
      <c r="W62" s="50"/>
      <c r="X62" s="50"/>
      <c r="Y62" s="5" t="s">
        <v>169</v>
      </c>
      <c r="Z62" s="50" t="s">
        <v>264</v>
      </c>
      <c r="AA62" s="4" t="s">
        <v>35</v>
      </c>
      <c r="AB62" s="4">
        <v>0</v>
      </c>
    </row>
    <row r="63" spans="1:28" ht="100.5" customHeight="1" x14ac:dyDescent="0.25">
      <c r="A63" s="4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0" t="s">
        <v>276</v>
      </c>
      <c r="O63" s="50" t="s">
        <v>276</v>
      </c>
      <c r="P63" s="4" t="s">
        <v>34</v>
      </c>
      <c r="Q63" s="50"/>
      <c r="R63" s="3" t="s">
        <v>33</v>
      </c>
      <c r="S63" s="50">
        <v>15</v>
      </c>
      <c r="T63" s="50">
        <v>5357.14</v>
      </c>
      <c r="U63" s="8">
        <f t="shared" si="0"/>
        <v>80357.100000000006</v>
      </c>
      <c r="V63" s="50"/>
      <c r="W63" s="50"/>
      <c r="X63" s="50"/>
      <c r="Y63" s="5" t="s">
        <v>169</v>
      </c>
      <c r="Z63" s="50" t="s">
        <v>264</v>
      </c>
      <c r="AA63" s="4" t="s">
        <v>35</v>
      </c>
      <c r="AB63" s="4">
        <v>0</v>
      </c>
    </row>
    <row r="64" spans="1:28" ht="111" customHeight="1" x14ac:dyDescent="0.25">
      <c r="A64" s="1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0" t="s">
        <v>276</v>
      </c>
      <c r="O64" s="50" t="s">
        <v>276</v>
      </c>
      <c r="P64" s="4" t="s">
        <v>246</v>
      </c>
      <c r="Q64" s="50"/>
      <c r="R64" s="3" t="s">
        <v>33</v>
      </c>
      <c r="S64" s="50">
        <v>6</v>
      </c>
      <c r="T64" s="50">
        <v>16830.36</v>
      </c>
      <c r="U64" s="8">
        <f t="shared" si="0"/>
        <v>100982.16</v>
      </c>
      <c r="V64" s="50"/>
      <c r="W64" s="50"/>
      <c r="X64" s="50"/>
      <c r="Y64" s="5" t="s">
        <v>169</v>
      </c>
      <c r="Z64" s="50" t="s">
        <v>265</v>
      </c>
      <c r="AA64" s="4" t="s">
        <v>35</v>
      </c>
      <c r="AB64" s="4">
        <v>0</v>
      </c>
    </row>
    <row r="65" spans="1:28" ht="90.75" x14ac:dyDescent="0.25">
      <c r="A65" s="1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0" t="s">
        <v>275</v>
      </c>
      <c r="O65" s="50" t="s">
        <v>275</v>
      </c>
      <c r="P65" s="4" t="s">
        <v>246</v>
      </c>
      <c r="Q65" s="50"/>
      <c r="R65" s="3" t="s">
        <v>33</v>
      </c>
      <c r="S65" s="50">
        <v>15</v>
      </c>
      <c r="T65" s="50">
        <v>4464.29</v>
      </c>
      <c r="U65" s="8">
        <f t="shared" si="0"/>
        <v>66964.350000000006</v>
      </c>
      <c r="V65" s="50"/>
      <c r="W65" s="50"/>
      <c r="X65" s="50"/>
      <c r="Y65" s="5" t="s">
        <v>169</v>
      </c>
      <c r="Z65" s="50" t="s">
        <v>265</v>
      </c>
      <c r="AA65" s="4" t="s">
        <v>35</v>
      </c>
      <c r="AB65" s="4">
        <v>0</v>
      </c>
    </row>
    <row r="66" spans="1:28" ht="124.5" customHeight="1" x14ac:dyDescent="0.25">
      <c r="A66" s="4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0" t="s">
        <v>274</v>
      </c>
      <c r="O66" s="50" t="s">
        <v>274</v>
      </c>
      <c r="P66" s="4" t="s">
        <v>246</v>
      </c>
      <c r="Q66" s="50"/>
      <c r="R66" s="3" t="s">
        <v>33</v>
      </c>
      <c r="S66" s="50">
        <v>10</v>
      </c>
      <c r="T66" s="50">
        <v>5272.32</v>
      </c>
      <c r="U66" s="8">
        <f t="shared" si="0"/>
        <v>52723.199999999997</v>
      </c>
      <c r="V66" s="50"/>
      <c r="W66" s="50"/>
      <c r="X66" s="50"/>
      <c r="Y66" s="5" t="s">
        <v>169</v>
      </c>
      <c r="Z66" s="50" t="s">
        <v>265</v>
      </c>
      <c r="AA66" s="4" t="s">
        <v>35</v>
      </c>
      <c r="AB66" s="4">
        <v>0</v>
      </c>
    </row>
    <row r="67" spans="1:28" ht="108.75" customHeight="1" x14ac:dyDescent="0.25">
      <c r="A67" s="4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0" t="s">
        <v>273</v>
      </c>
      <c r="O67" s="50" t="s">
        <v>273</v>
      </c>
      <c r="P67" s="4" t="s">
        <v>246</v>
      </c>
      <c r="Q67" s="50"/>
      <c r="R67" s="3" t="s">
        <v>33</v>
      </c>
      <c r="S67" s="50">
        <v>5</v>
      </c>
      <c r="T67" s="50">
        <v>26776.79</v>
      </c>
      <c r="U67" s="8">
        <f t="shared" si="0"/>
        <v>133883.95000000001</v>
      </c>
      <c r="V67" s="50"/>
      <c r="W67" s="50"/>
      <c r="X67" s="50"/>
      <c r="Y67" s="5" t="s">
        <v>169</v>
      </c>
      <c r="Z67" s="50" t="s">
        <v>265</v>
      </c>
      <c r="AA67" s="4" t="s">
        <v>35</v>
      </c>
      <c r="AB67" s="4">
        <v>0</v>
      </c>
    </row>
    <row r="68" spans="1:28" ht="106.5" customHeight="1" x14ac:dyDescent="0.25">
      <c r="A68" s="1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0" t="s">
        <v>273</v>
      </c>
      <c r="O68" s="50" t="s">
        <v>273</v>
      </c>
      <c r="P68" s="4" t="s">
        <v>246</v>
      </c>
      <c r="Q68" s="50"/>
      <c r="R68" s="3" t="s">
        <v>33</v>
      </c>
      <c r="S68" s="50">
        <v>5</v>
      </c>
      <c r="T68" s="50">
        <v>31062.5</v>
      </c>
      <c r="U68" s="8">
        <f t="shared" si="0"/>
        <v>155312.5</v>
      </c>
      <c r="V68" s="50"/>
      <c r="W68" s="50"/>
      <c r="X68" s="50"/>
      <c r="Y68" s="5" t="s">
        <v>169</v>
      </c>
      <c r="Z68" s="50" t="s">
        <v>265</v>
      </c>
      <c r="AA68" s="4" t="s">
        <v>35</v>
      </c>
      <c r="AB68" s="4">
        <v>0</v>
      </c>
    </row>
    <row r="69" spans="1:28" ht="114.75" customHeight="1" x14ac:dyDescent="0.25">
      <c r="A69" s="1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0" t="s">
        <v>270</v>
      </c>
      <c r="O69" s="50" t="s">
        <v>270</v>
      </c>
      <c r="P69" s="4" t="s">
        <v>246</v>
      </c>
      <c r="Q69" s="50"/>
      <c r="R69" s="3" t="s">
        <v>33</v>
      </c>
      <c r="S69" s="50">
        <v>4</v>
      </c>
      <c r="T69" s="50">
        <v>18928.57</v>
      </c>
      <c r="U69" s="8">
        <f t="shared" si="0"/>
        <v>75714.28</v>
      </c>
      <c r="V69" s="50"/>
      <c r="W69" s="50"/>
      <c r="X69" s="50"/>
      <c r="Y69" s="5" t="s">
        <v>169</v>
      </c>
      <c r="Z69" s="50" t="s">
        <v>265</v>
      </c>
      <c r="AA69" s="4" t="s">
        <v>35</v>
      </c>
      <c r="AB69" s="4">
        <v>0</v>
      </c>
    </row>
    <row r="70" spans="1:28" ht="121.5" customHeight="1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0" t="s">
        <v>271</v>
      </c>
      <c r="O70" s="50" t="s">
        <v>271</v>
      </c>
      <c r="P70" s="4" t="s">
        <v>246</v>
      </c>
      <c r="Q70" s="50"/>
      <c r="R70" s="3" t="s">
        <v>33</v>
      </c>
      <c r="S70" s="50">
        <v>4</v>
      </c>
      <c r="T70" s="50">
        <v>16339.29</v>
      </c>
      <c r="U70" s="8">
        <f t="shared" si="0"/>
        <v>65357.16</v>
      </c>
      <c r="V70" s="50"/>
      <c r="W70" s="50"/>
      <c r="X70" s="50"/>
      <c r="Y70" s="5" t="s">
        <v>169</v>
      </c>
      <c r="Z70" s="50" t="s">
        <v>265</v>
      </c>
      <c r="AA70" s="4" t="s">
        <v>35</v>
      </c>
      <c r="AB70" s="4">
        <v>0</v>
      </c>
    </row>
    <row r="71" spans="1:28" ht="99" customHeight="1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0" t="s">
        <v>269</v>
      </c>
      <c r="O71" s="50" t="s">
        <v>269</v>
      </c>
      <c r="P71" s="4" t="s">
        <v>246</v>
      </c>
      <c r="Q71" s="50"/>
      <c r="R71" s="3" t="s">
        <v>33</v>
      </c>
      <c r="S71" s="50">
        <v>6</v>
      </c>
      <c r="T71" s="50">
        <v>71419.64</v>
      </c>
      <c r="U71" s="8">
        <f t="shared" si="0"/>
        <v>428517.83999999997</v>
      </c>
      <c r="V71" s="50"/>
      <c r="W71" s="50"/>
      <c r="X71" s="50"/>
      <c r="Y71" s="5" t="s">
        <v>169</v>
      </c>
      <c r="Z71" s="50" t="s">
        <v>265</v>
      </c>
      <c r="AA71" s="4" t="s">
        <v>35</v>
      </c>
      <c r="AB71" s="4">
        <v>0</v>
      </c>
    </row>
    <row r="72" spans="1:28" ht="98.25" customHeight="1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0" t="s">
        <v>269</v>
      </c>
      <c r="O72" s="50" t="s">
        <v>269</v>
      </c>
      <c r="P72" s="4" t="s">
        <v>246</v>
      </c>
      <c r="Q72" s="50"/>
      <c r="R72" s="3" t="s">
        <v>33</v>
      </c>
      <c r="S72" s="50">
        <v>5</v>
      </c>
      <c r="T72" s="50">
        <v>62491.07</v>
      </c>
      <c r="U72" s="8">
        <f t="shared" si="0"/>
        <v>312455.34999999998</v>
      </c>
      <c r="V72" s="50"/>
      <c r="W72" s="50"/>
      <c r="X72" s="50"/>
      <c r="Y72" s="5" t="s">
        <v>169</v>
      </c>
      <c r="Z72" s="50" t="s">
        <v>265</v>
      </c>
      <c r="AA72" s="4" t="s">
        <v>35</v>
      </c>
      <c r="AB72" s="4">
        <v>0</v>
      </c>
    </row>
    <row r="73" spans="1:28" ht="102" customHeight="1" x14ac:dyDescent="0.25">
      <c r="A73" s="1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0" t="s">
        <v>266</v>
      </c>
      <c r="O73" s="50" t="s">
        <v>266</v>
      </c>
      <c r="P73" s="4" t="s">
        <v>246</v>
      </c>
      <c r="Q73" s="50"/>
      <c r="R73" s="3" t="s">
        <v>33</v>
      </c>
      <c r="S73" s="50">
        <v>7</v>
      </c>
      <c r="T73" s="50">
        <v>32133.93</v>
      </c>
      <c r="U73" s="8">
        <f t="shared" si="0"/>
        <v>224937.51</v>
      </c>
      <c r="V73" s="50"/>
      <c r="W73" s="50"/>
      <c r="X73" s="50"/>
      <c r="Y73" s="5" t="s">
        <v>169</v>
      </c>
      <c r="Z73" s="50" t="s">
        <v>265</v>
      </c>
      <c r="AA73" s="4" t="s">
        <v>35</v>
      </c>
      <c r="AB73" s="4">
        <v>0</v>
      </c>
    </row>
    <row r="74" spans="1:28" ht="90.7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0" t="s">
        <v>267</v>
      </c>
      <c r="O74" s="50" t="s">
        <v>267</v>
      </c>
      <c r="P74" s="4" t="s">
        <v>246</v>
      </c>
      <c r="Q74" s="50"/>
      <c r="R74" s="3" t="s">
        <v>33</v>
      </c>
      <c r="S74" s="50">
        <v>6</v>
      </c>
      <c r="T74" s="50">
        <v>21428.57</v>
      </c>
      <c r="U74" s="8">
        <f t="shared" si="0"/>
        <v>128571.42</v>
      </c>
      <c r="V74" s="50"/>
      <c r="W74" s="50"/>
      <c r="X74" s="50"/>
      <c r="Y74" s="5" t="s">
        <v>169</v>
      </c>
      <c r="Z74" s="50" t="s">
        <v>265</v>
      </c>
      <c r="AA74" s="4" t="s">
        <v>35</v>
      </c>
      <c r="AB74" s="4">
        <v>0</v>
      </c>
    </row>
    <row r="75" spans="1:28" ht="90.75" x14ac:dyDescent="0.25">
      <c r="A75" s="4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0" t="s">
        <v>268</v>
      </c>
      <c r="O75" s="50" t="s">
        <v>268</v>
      </c>
      <c r="P75" s="4" t="s">
        <v>246</v>
      </c>
      <c r="Q75" s="50"/>
      <c r="R75" s="3" t="s">
        <v>33</v>
      </c>
      <c r="S75" s="50">
        <v>6</v>
      </c>
      <c r="T75" s="50">
        <v>16071.43</v>
      </c>
      <c r="U75" s="8">
        <f t="shared" si="0"/>
        <v>96428.58</v>
      </c>
      <c r="V75" s="50"/>
      <c r="W75" s="50"/>
      <c r="X75" s="50"/>
      <c r="Y75" s="5" t="s">
        <v>169</v>
      </c>
      <c r="Z75" s="50" t="s">
        <v>265</v>
      </c>
      <c r="AA75" s="4" t="s">
        <v>35</v>
      </c>
      <c r="AB75" s="4">
        <v>0</v>
      </c>
    </row>
    <row r="76" spans="1:28" ht="90.75" customHeight="1" x14ac:dyDescent="0.25">
      <c r="A76" s="1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0" t="s">
        <v>272</v>
      </c>
      <c r="O76" s="50" t="s">
        <v>272</v>
      </c>
      <c r="P76" s="4" t="s">
        <v>246</v>
      </c>
      <c r="Q76" s="50"/>
      <c r="R76" s="3" t="s">
        <v>33</v>
      </c>
      <c r="S76" s="50">
        <v>5</v>
      </c>
      <c r="T76" s="50">
        <v>40308.04</v>
      </c>
      <c r="U76" s="8">
        <f t="shared" si="0"/>
        <v>201540.2</v>
      </c>
      <c r="V76" s="50"/>
      <c r="W76" s="50"/>
      <c r="X76" s="50"/>
      <c r="Y76" s="5" t="s">
        <v>169</v>
      </c>
      <c r="Z76" s="50" t="s">
        <v>265</v>
      </c>
      <c r="AA76" s="4" t="s">
        <v>35</v>
      </c>
      <c r="AB76" s="4">
        <v>0</v>
      </c>
    </row>
    <row r="77" spans="1:28" ht="102" x14ac:dyDescent="0.25">
      <c r="A77" s="1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0" t="s">
        <v>272</v>
      </c>
      <c r="O77" s="50" t="s">
        <v>272</v>
      </c>
      <c r="P77" s="4" t="s">
        <v>246</v>
      </c>
      <c r="Q77" s="50"/>
      <c r="R77" s="3" t="s">
        <v>33</v>
      </c>
      <c r="S77" s="50">
        <v>7</v>
      </c>
      <c r="T77" s="50">
        <v>33026.79</v>
      </c>
      <c r="U77" s="8">
        <f t="shared" si="0"/>
        <v>231187.53</v>
      </c>
      <c r="V77" s="50"/>
      <c r="W77" s="50"/>
      <c r="X77" s="50"/>
      <c r="Y77" s="5" t="s">
        <v>169</v>
      </c>
      <c r="Z77" s="50" t="s">
        <v>265</v>
      </c>
      <c r="AA77" s="4" t="s">
        <v>35</v>
      </c>
      <c r="AB77" s="4">
        <v>0</v>
      </c>
    </row>
    <row r="78" spans="1:28" ht="102" x14ac:dyDescent="0.25">
      <c r="A78" s="4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0" t="s">
        <v>272</v>
      </c>
      <c r="O78" s="50" t="s">
        <v>272</v>
      </c>
      <c r="P78" s="4" t="s">
        <v>246</v>
      </c>
      <c r="Q78" s="50"/>
      <c r="R78" s="3" t="s">
        <v>33</v>
      </c>
      <c r="S78" s="50">
        <v>10</v>
      </c>
      <c r="T78" s="50">
        <v>12133.93</v>
      </c>
      <c r="U78" s="8">
        <f t="shared" si="0"/>
        <v>121339.3</v>
      </c>
      <c r="V78" s="50"/>
      <c r="W78" s="50"/>
      <c r="X78" s="50"/>
      <c r="Y78" s="5" t="s">
        <v>169</v>
      </c>
      <c r="Z78" s="50" t="s">
        <v>265</v>
      </c>
      <c r="AA78" s="4" t="s">
        <v>35</v>
      </c>
      <c r="AB78" s="4">
        <v>0</v>
      </c>
    </row>
    <row r="79" spans="1:28" ht="102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0" t="s">
        <v>272</v>
      </c>
      <c r="O79" s="50" t="s">
        <v>272</v>
      </c>
      <c r="P79" s="4" t="s">
        <v>246</v>
      </c>
      <c r="Q79" s="50"/>
      <c r="R79" s="3" t="s">
        <v>33</v>
      </c>
      <c r="S79" s="50">
        <v>7</v>
      </c>
      <c r="T79" s="50">
        <v>40169.64</v>
      </c>
      <c r="U79" s="8">
        <f t="shared" si="0"/>
        <v>281187.48</v>
      </c>
      <c r="V79" s="50"/>
      <c r="W79" s="50"/>
      <c r="X79" s="50"/>
      <c r="Y79" s="5" t="s">
        <v>169</v>
      </c>
      <c r="Z79" s="50" t="s">
        <v>265</v>
      </c>
      <c r="AA79" s="4" t="s">
        <v>35</v>
      </c>
      <c r="AB79" s="4">
        <v>0</v>
      </c>
    </row>
    <row r="80" spans="1:28" ht="90.75" x14ac:dyDescent="0.25">
      <c r="A80" s="1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0" t="s">
        <v>247</v>
      </c>
      <c r="O80" s="50" t="s">
        <v>247</v>
      </c>
      <c r="P80" s="4" t="s">
        <v>246</v>
      </c>
      <c r="Q80" s="50"/>
      <c r="R80" s="4" t="s">
        <v>79</v>
      </c>
      <c r="S80" s="8">
        <v>1</v>
      </c>
      <c r="T80" s="9">
        <v>156249.99999999997</v>
      </c>
      <c r="U80" s="8">
        <v>156249.99999999997</v>
      </c>
      <c r="V80" s="50"/>
      <c r="W80" s="50"/>
      <c r="X80" s="50"/>
      <c r="Y80" s="5" t="s">
        <v>169</v>
      </c>
      <c r="Z80" s="50" t="s">
        <v>265</v>
      </c>
      <c r="AA80" s="4" t="s">
        <v>35</v>
      </c>
      <c r="AB80" s="4">
        <v>0</v>
      </c>
    </row>
    <row r="81" spans="1:28" ht="68.25" x14ac:dyDescent="0.25">
      <c r="A81" s="1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0" t="s">
        <v>248</v>
      </c>
      <c r="O81" s="50" t="s">
        <v>248</v>
      </c>
      <c r="P81" s="4" t="s">
        <v>422</v>
      </c>
      <c r="Q81" s="50"/>
      <c r="R81" s="4" t="s">
        <v>79</v>
      </c>
      <c r="S81" s="8">
        <v>1</v>
      </c>
      <c r="T81" s="9">
        <v>227678.57142857142</v>
      </c>
      <c r="U81" s="8">
        <v>227678.57142857142</v>
      </c>
      <c r="V81" s="50"/>
      <c r="W81" s="50"/>
      <c r="X81" s="50"/>
      <c r="Y81" s="5" t="s">
        <v>169</v>
      </c>
      <c r="Z81" s="50" t="s">
        <v>265</v>
      </c>
      <c r="AA81" s="4" t="s">
        <v>35</v>
      </c>
      <c r="AB81" s="4">
        <v>0</v>
      </c>
    </row>
    <row r="82" spans="1:28" ht="68.25" x14ac:dyDescent="0.25">
      <c r="A82" s="4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0" t="s">
        <v>249</v>
      </c>
      <c r="O82" s="50" t="s">
        <v>249</v>
      </c>
      <c r="P82" s="4" t="s">
        <v>422</v>
      </c>
      <c r="Q82" s="50"/>
      <c r="R82" s="4" t="s">
        <v>79</v>
      </c>
      <c r="S82" s="8">
        <v>1</v>
      </c>
      <c r="T82" s="9">
        <v>66964.28571428571</v>
      </c>
      <c r="U82" s="8">
        <v>66964.28571428571</v>
      </c>
      <c r="V82" s="50"/>
      <c r="W82" s="50"/>
      <c r="X82" s="50"/>
      <c r="Y82" s="5" t="s">
        <v>169</v>
      </c>
      <c r="Z82" s="50" t="s">
        <v>265</v>
      </c>
      <c r="AA82" s="4" t="s">
        <v>35</v>
      </c>
      <c r="AB82" s="4">
        <v>0</v>
      </c>
    </row>
    <row r="83" spans="1:28" ht="68.25" x14ac:dyDescent="0.25">
      <c r="A83" s="4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0" t="s">
        <v>250</v>
      </c>
      <c r="O83" s="50" t="s">
        <v>250</v>
      </c>
      <c r="P83" s="4" t="s">
        <v>422</v>
      </c>
      <c r="Q83" s="50"/>
      <c r="R83" s="4" t="s">
        <v>79</v>
      </c>
      <c r="S83" s="8">
        <v>1</v>
      </c>
      <c r="T83" s="9">
        <v>41964.28571428571</v>
      </c>
      <c r="U83" s="8">
        <v>41964.28571428571</v>
      </c>
      <c r="V83" s="50"/>
      <c r="W83" s="50"/>
      <c r="X83" s="50"/>
      <c r="Y83" s="5" t="s">
        <v>169</v>
      </c>
      <c r="Z83" s="50" t="s">
        <v>265</v>
      </c>
      <c r="AA83" s="4" t="s">
        <v>35</v>
      </c>
      <c r="AB83" s="4">
        <v>0</v>
      </c>
    </row>
    <row r="84" spans="1:28" ht="68.25" x14ac:dyDescent="0.25">
      <c r="A84" s="1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0" t="s">
        <v>251</v>
      </c>
      <c r="O84" s="50" t="s">
        <v>251</v>
      </c>
      <c r="P84" s="4" t="s">
        <v>422</v>
      </c>
      <c r="Q84" s="50"/>
      <c r="R84" s="4" t="s">
        <v>79</v>
      </c>
      <c r="S84" s="8">
        <v>1</v>
      </c>
      <c r="T84" s="9">
        <v>21428.571428571428</v>
      </c>
      <c r="U84" s="8">
        <v>21428.571428571428</v>
      </c>
      <c r="V84" s="50"/>
      <c r="W84" s="50"/>
      <c r="X84" s="50"/>
      <c r="Y84" s="5" t="s">
        <v>169</v>
      </c>
      <c r="Z84" s="50" t="s">
        <v>265</v>
      </c>
      <c r="AA84" s="4" t="s">
        <v>35</v>
      </c>
      <c r="AB84" s="4">
        <v>0</v>
      </c>
    </row>
    <row r="85" spans="1:28" ht="68.25" x14ac:dyDescent="0.25">
      <c r="A85" s="1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0" t="s">
        <v>252</v>
      </c>
      <c r="O85" s="50" t="s">
        <v>252</v>
      </c>
      <c r="P85" s="4" t="s">
        <v>422</v>
      </c>
      <c r="Q85" s="50"/>
      <c r="R85" s="4" t="s">
        <v>79</v>
      </c>
      <c r="S85" s="8">
        <v>1</v>
      </c>
      <c r="T85" s="9">
        <v>26785.714285714283</v>
      </c>
      <c r="U85" s="8">
        <v>26785.714285714283</v>
      </c>
      <c r="V85" s="50"/>
      <c r="W85" s="50"/>
      <c r="X85" s="50"/>
      <c r="Y85" s="5" t="s">
        <v>169</v>
      </c>
      <c r="Z85" s="50" t="s">
        <v>265</v>
      </c>
      <c r="AA85" s="4" t="s">
        <v>35</v>
      </c>
      <c r="AB85" s="4">
        <v>0</v>
      </c>
    </row>
    <row r="86" spans="1:28" ht="90.7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0" t="s">
        <v>253</v>
      </c>
      <c r="O86" s="50" t="s">
        <v>253</v>
      </c>
      <c r="P86" s="4" t="s">
        <v>246</v>
      </c>
      <c r="Q86" s="50"/>
      <c r="R86" s="4" t="s">
        <v>79</v>
      </c>
      <c r="S86" s="8">
        <v>1</v>
      </c>
      <c r="T86" s="9">
        <v>142857.14285714284</v>
      </c>
      <c r="U86" s="8">
        <v>142857.14285714284</v>
      </c>
      <c r="V86" s="50"/>
      <c r="W86" s="50"/>
      <c r="X86" s="50"/>
      <c r="Y86" s="5" t="s">
        <v>169</v>
      </c>
      <c r="Z86" s="50" t="s">
        <v>265</v>
      </c>
      <c r="AA86" s="4" t="s">
        <v>35</v>
      </c>
      <c r="AB86" s="4">
        <v>0</v>
      </c>
    </row>
    <row r="87" spans="1:28" ht="90.75" x14ac:dyDescent="0.25">
      <c r="A87" s="4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0" t="s">
        <v>254</v>
      </c>
      <c r="O87" s="50" t="s">
        <v>254</v>
      </c>
      <c r="P87" s="4" t="s">
        <v>246</v>
      </c>
      <c r="Q87" s="50"/>
      <c r="R87" s="4" t="s">
        <v>79</v>
      </c>
      <c r="S87" s="8">
        <v>1</v>
      </c>
      <c r="T87" s="9">
        <v>178571.42857142855</v>
      </c>
      <c r="U87" s="8">
        <v>178571.42857142855</v>
      </c>
      <c r="V87" s="50"/>
      <c r="W87" s="50"/>
      <c r="X87" s="50"/>
      <c r="Y87" s="5" t="s">
        <v>169</v>
      </c>
      <c r="Z87" s="50" t="s">
        <v>265</v>
      </c>
      <c r="AA87" s="4" t="s">
        <v>35</v>
      </c>
      <c r="AB87" s="4">
        <v>0</v>
      </c>
    </row>
    <row r="88" spans="1:28" ht="68.25" x14ac:dyDescent="0.25">
      <c r="A88" s="1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0" t="s">
        <v>262</v>
      </c>
      <c r="O88" s="50" t="s">
        <v>262</v>
      </c>
      <c r="P88" s="4" t="s">
        <v>422</v>
      </c>
      <c r="Q88" s="50"/>
      <c r="R88" s="4" t="s">
        <v>79</v>
      </c>
      <c r="S88" s="8">
        <v>1</v>
      </c>
      <c r="T88" s="9">
        <v>200892.85714285713</v>
      </c>
      <c r="U88" s="8">
        <v>200892.85714285713</v>
      </c>
      <c r="V88" s="50"/>
      <c r="W88" s="50"/>
      <c r="X88" s="50"/>
      <c r="Y88" s="5" t="s">
        <v>169</v>
      </c>
      <c r="Z88" s="50" t="s">
        <v>265</v>
      </c>
      <c r="AA88" s="4" t="s">
        <v>35</v>
      </c>
      <c r="AB88" s="4">
        <v>0</v>
      </c>
    </row>
    <row r="89" spans="1:28" ht="68.25" x14ac:dyDescent="0.25">
      <c r="A89" s="1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0" t="s">
        <v>255</v>
      </c>
      <c r="O89" s="50" t="s">
        <v>255</v>
      </c>
      <c r="P89" s="4" t="s">
        <v>422</v>
      </c>
      <c r="Q89" s="50"/>
      <c r="R89" s="4" t="s">
        <v>79</v>
      </c>
      <c r="S89" s="8">
        <v>1</v>
      </c>
      <c r="T89" s="9">
        <v>32142.857142857141</v>
      </c>
      <c r="U89" s="8">
        <v>32142.857142857141</v>
      </c>
      <c r="V89" s="50"/>
      <c r="W89" s="50"/>
      <c r="X89" s="50"/>
      <c r="Y89" s="5" t="s">
        <v>169</v>
      </c>
      <c r="Z89" s="50" t="s">
        <v>265</v>
      </c>
      <c r="AA89" s="4" t="s">
        <v>35</v>
      </c>
      <c r="AB89" s="4">
        <v>0</v>
      </c>
    </row>
    <row r="90" spans="1:28" ht="68.25" x14ac:dyDescent="0.25">
      <c r="A90" s="4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0" t="s">
        <v>256</v>
      </c>
      <c r="O90" s="50" t="s">
        <v>256</v>
      </c>
      <c r="P90" s="4" t="s">
        <v>422</v>
      </c>
      <c r="Q90" s="50"/>
      <c r="R90" s="4" t="s">
        <v>79</v>
      </c>
      <c r="S90" s="8">
        <v>1</v>
      </c>
      <c r="T90" s="9">
        <v>133928.57142857142</v>
      </c>
      <c r="U90" s="8">
        <v>133928.57142857142</v>
      </c>
      <c r="V90" s="50"/>
      <c r="W90" s="50"/>
      <c r="X90" s="50"/>
      <c r="Y90" s="5" t="s">
        <v>169</v>
      </c>
      <c r="Z90" s="50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0" t="s">
        <v>257</v>
      </c>
      <c r="O91" s="50" t="s">
        <v>257</v>
      </c>
      <c r="P91" s="4" t="s">
        <v>422</v>
      </c>
      <c r="Q91" s="50"/>
      <c r="R91" s="4" t="s">
        <v>79</v>
      </c>
      <c r="S91" s="8">
        <v>1</v>
      </c>
      <c r="T91" s="9">
        <v>124999.99999999999</v>
      </c>
      <c r="U91" s="8">
        <v>124999.99999999999</v>
      </c>
      <c r="V91" s="50"/>
      <c r="W91" s="50"/>
      <c r="X91" s="50"/>
      <c r="Y91" s="5" t="s">
        <v>169</v>
      </c>
      <c r="Z91" s="50" t="s">
        <v>265</v>
      </c>
      <c r="AA91" s="4" t="s">
        <v>35</v>
      </c>
      <c r="AB91" s="4">
        <v>0</v>
      </c>
    </row>
    <row r="92" spans="1:28" ht="68.25" x14ac:dyDescent="0.25">
      <c r="A92" s="1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0" t="s">
        <v>258</v>
      </c>
      <c r="O92" s="50" t="s">
        <v>258</v>
      </c>
      <c r="P92" s="4" t="s">
        <v>422</v>
      </c>
      <c r="Q92" s="50"/>
      <c r="R92" s="4" t="s">
        <v>79</v>
      </c>
      <c r="S92" s="8">
        <v>1</v>
      </c>
      <c r="T92" s="9">
        <v>29464.28571428571</v>
      </c>
      <c r="U92" s="8">
        <v>29464.28571428571</v>
      </c>
      <c r="V92" s="50"/>
      <c r="W92" s="50"/>
      <c r="X92" s="50"/>
      <c r="Y92" s="5" t="s">
        <v>169</v>
      </c>
      <c r="Z92" s="50" t="s">
        <v>265</v>
      </c>
      <c r="AA92" s="4" t="s">
        <v>35</v>
      </c>
      <c r="AB92" s="4">
        <v>0</v>
      </c>
    </row>
    <row r="93" spans="1:28" ht="68.25" x14ac:dyDescent="0.25">
      <c r="A93" s="1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0" t="s">
        <v>259</v>
      </c>
      <c r="O93" s="50" t="s">
        <v>259</v>
      </c>
      <c r="P93" s="4" t="s">
        <v>422</v>
      </c>
      <c r="Q93" s="50"/>
      <c r="R93" s="4" t="s">
        <v>79</v>
      </c>
      <c r="S93" s="8">
        <v>1</v>
      </c>
      <c r="T93" s="9">
        <v>44642.857142857138</v>
      </c>
      <c r="U93" s="8">
        <v>44642.857142857138</v>
      </c>
      <c r="V93" s="50"/>
      <c r="W93" s="50"/>
      <c r="X93" s="50"/>
      <c r="Y93" s="5" t="s">
        <v>169</v>
      </c>
      <c r="Z93" s="50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0" t="s">
        <v>260</v>
      </c>
      <c r="O94" s="50" t="s">
        <v>260</v>
      </c>
      <c r="P94" s="4" t="s">
        <v>422</v>
      </c>
      <c r="Q94" s="50"/>
      <c r="R94" s="4" t="s">
        <v>79</v>
      </c>
      <c r="S94" s="8">
        <v>1</v>
      </c>
      <c r="T94" s="9">
        <v>89285.714285714275</v>
      </c>
      <c r="U94" s="8">
        <v>89285.714285714275</v>
      </c>
      <c r="V94" s="50"/>
      <c r="W94" s="50"/>
      <c r="X94" s="50"/>
      <c r="Y94" s="5" t="s">
        <v>169</v>
      </c>
      <c r="Z94" s="50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0" t="s">
        <v>261</v>
      </c>
      <c r="O95" s="50" t="s">
        <v>261</v>
      </c>
      <c r="P95" s="4" t="s">
        <v>422</v>
      </c>
      <c r="Q95" s="50"/>
      <c r="R95" s="4" t="s">
        <v>79</v>
      </c>
      <c r="S95" s="8">
        <v>1</v>
      </c>
      <c r="T95" s="9">
        <v>178571.42857142855</v>
      </c>
      <c r="U95" s="8">
        <v>178571.42857142855</v>
      </c>
      <c r="V95" s="50"/>
      <c r="W95" s="50"/>
      <c r="X95" s="50"/>
      <c r="Y95" s="5" t="s">
        <v>169</v>
      </c>
      <c r="Z95" s="50" t="s">
        <v>265</v>
      </c>
      <c r="AA95" s="4" t="s">
        <v>35</v>
      </c>
      <c r="AB95" s="4">
        <v>0</v>
      </c>
    </row>
    <row r="96" spans="1:28" ht="90.75" x14ac:dyDescent="0.25">
      <c r="A96" s="1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0" t="s">
        <v>263</v>
      </c>
      <c r="O96" s="50" t="s">
        <v>263</v>
      </c>
      <c r="P96" s="4" t="s">
        <v>246</v>
      </c>
      <c r="Q96" s="50"/>
      <c r="R96" s="4" t="s">
        <v>79</v>
      </c>
      <c r="S96" s="8">
        <v>1</v>
      </c>
      <c r="T96" s="9">
        <v>535714.28571428568</v>
      </c>
      <c r="U96" s="8">
        <v>535714.28571428568</v>
      </c>
      <c r="V96" s="50"/>
      <c r="W96" s="50"/>
      <c r="X96" s="50"/>
      <c r="Y96" s="5" t="s">
        <v>169</v>
      </c>
      <c r="Z96" s="50" t="s">
        <v>265</v>
      </c>
      <c r="AA96" s="4" t="s">
        <v>35</v>
      </c>
      <c r="AB96" s="4">
        <v>0</v>
      </c>
    </row>
    <row r="97" spans="1:28" ht="90.75" x14ac:dyDescent="0.25">
      <c r="A97" s="1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0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0"/>
      <c r="W97" s="50"/>
      <c r="X97" s="50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58.25" x14ac:dyDescent="0.25">
      <c r="A98" s="4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0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0"/>
      <c r="W98" s="50"/>
      <c r="X98" s="50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90.75" x14ac:dyDescent="0.25">
      <c r="A99" s="4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90.75" x14ac:dyDescent="0.25">
      <c r="A100" s="1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92" x14ac:dyDescent="0.25">
      <c r="A101" s="1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90.75" x14ac:dyDescent="0.25">
      <c r="A102" s="4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90.75" x14ac:dyDescent="0.25">
      <c r="A103" s="4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90.75" x14ac:dyDescent="0.25">
      <c r="A104" s="1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102" x14ac:dyDescent="0.25">
      <c r="A105" s="1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113.2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90.75" x14ac:dyDescent="0.25">
      <c r="A107" s="4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113.2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90.75" x14ac:dyDescent="0.25">
      <c r="A109" s="1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47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90.75" x14ac:dyDescent="0.25">
      <c r="A111" s="4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90.75" x14ac:dyDescent="0.25">
      <c r="A112" s="1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90.75" x14ac:dyDescent="0.25">
      <c r="A113" s="1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58.25" x14ac:dyDescent="0.25">
      <c r="A114" s="4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47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47" x14ac:dyDescent="0.25">
      <c r="A116" s="1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147" x14ac:dyDescent="0.25">
      <c r="A117" s="1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102" x14ac:dyDescent="0.25">
      <c r="A118" s="4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113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102" x14ac:dyDescent="0.25">
      <c r="A120" s="1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113.25" x14ac:dyDescent="0.25">
      <c r="A121" s="1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80.75" x14ac:dyDescent="0.25">
      <c r="A122" s="4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90.75" x14ac:dyDescent="0.25">
      <c r="A123" s="4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82" x14ac:dyDescent="0.25">
      <c r="A124" s="1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47" x14ac:dyDescent="0.25">
      <c r="A125" s="1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  <row r="126" spans="1:28" ht="102" x14ac:dyDescent="0.25">
      <c r="A126" s="4">
        <v>117</v>
      </c>
      <c r="B126" s="4" t="s">
        <v>27</v>
      </c>
      <c r="C126" s="5" t="s">
        <v>28</v>
      </c>
      <c r="D126" s="5" t="s">
        <v>123</v>
      </c>
      <c r="E126" s="5" t="s">
        <v>30</v>
      </c>
      <c r="F126" s="4" t="s">
        <v>74</v>
      </c>
      <c r="G126" s="4" t="s">
        <v>32</v>
      </c>
      <c r="H126" s="4" t="s">
        <v>79</v>
      </c>
      <c r="I126" s="22" t="s">
        <v>141</v>
      </c>
      <c r="J126" s="17" t="s">
        <v>142</v>
      </c>
      <c r="K126" s="17" t="s">
        <v>142</v>
      </c>
      <c r="L126" s="17" t="s">
        <v>143</v>
      </c>
      <c r="M126" s="17" t="s">
        <v>143</v>
      </c>
      <c r="N126" s="5" t="s">
        <v>299</v>
      </c>
      <c r="O126" s="5" t="s">
        <v>299</v>
      </c>
      <c r="P126" s="4" t="s">
        <v>40</v>
      </c>
      <c r="Q126" s="1" t="s">
        <v>301</v>
      </c>
      <c r="R126" s="4" t="s">
        <v>79</v>
      </c>
      <c r="S126" s="24">
        <v>1</v>
      </c>
      <c r="T126" s="5" t="s">
        <v>300</v>
      </c>
      <c r="U126" s="8">
        <v>178000</v>
      </c>
      <c r="V126" s="4"/>
      <c r="W126" s="50"/>
      <c r="X126" s="50"/>
      <c r="Y126" s="5" t="s">
        <v>169</v>
      </c>
      <c r="Z126" s="5" t="s">
        <v>265</v>
      </c>
      <c r="AA126" s="4" t="s">
        <v>35</v>
      </c>
      <c r="AB126" s="4">
        <v>0</v>
      </c>
    </row>
    <row r="127" spans="1:28" ht="102" x14ac:dyDescent="0.25">
      <c r="A127" s="4">
        <v>118</v>
      </c>
      <c r="B127" s="4" t="s">
        <v>27</v>
      </c>
      <c r="C127" s="5" t="s">
        <v>28</v>
      </c>
      <c r="D127" s="5" t="s">
        <v>123</v>
      </c>
      <c r="E127" s="5" t="s">
        <v>30</v>
      </c>
      <c r="F127" s="4" t="s">
        <v>74</v>
      </c>
      <c r="G127" s="4" t="s">
        <v>32</v>
      </c>
      <c r="H127" s="4" t="s">
        <v>79</v>
      </c>
      <c r="I127" s="21" t="s">
        <v>81</v>
      </c>
      <c r="J127" s="6" t="s">
        <v>82</v>
      </c>
      <c r="K127" s="6" t="s">
        <v>82</v>
      </c>
      <c r="L127" s="6" t="s">
        <v>83</v>
      </c>
      <c r="M127" s="6" t="s">
        <v>83</v>
      </c>
      <c r="N127" s="5" t="s">
        <v>430</v>
      </c>
      <c r="O127" s="5" t="s">
        <v>299</v>
      </c>
      <c r="P127" s="4" t="s">
        <v>40</v>
      </c>
      <c r="Q127" s="1" t="s">
        <v>154</v>
      </c>
      <c r="R127" s="4" t="s">
        <v>79</v>
      </c>
      <c r="S127" s="24">
        <v>1</v>
      </c>
      <c r="T127" s="5" t="s">
        <v>431</v>
      </c>
      <c r="U127" s="8">
        <v>44000</v>
      </c>
      <c r="V127" s="4"/>
      <c r="W127" s="50"/>
      <c r="X127" s="50"/>
      <c r="Y127" s="5" t="s">
        <v>265</v>
      </c>
      <c r="Z127" s="5" t="s">
        <v>432</v>
      </c>
      <c r="AA127" s="4" t="s">
        <v>35</v>
      </c>
      <c r="AB127" s="4">
        <v>0</v>
      </c>
    </row>
    <row r="128" spans="1:28" ht="102" x14ac:dyDescent="0.25">
      <c r="A128" s="1">
        <v>119</v>
      </c>
      <c r="B128" s="4" t="s">
        <v>27</v>
      </c>
      <c r="C128" s="29" t="s">
        <v>28</v>
      </c>
      <c r="D128" s="29" t="s">
        <v>29</v>
      </c>
      <c r="E128" s="29" t="s">
        <v>30</v>
      </c>
      <c r="F128" s="4" t="s">
        <v>31</v>
      </c>
      <c r="G128" s="30" t="s">
        <v>32</v>
      </c>
      <c r="H128" s="30" t="s">
        <v>33</v>
      </c>
      <c r="I128" s="33" t="s">
        <v>400</v>
      </c>
      <c r="J128" s="6" t="s">
        <v>401</v>
      </c>
      <c r="K128" s="6" t="s">
        <v>401</v>
      </c>
      <c r="L128" s="6" t="s">
        <v>402</v>
      </c>
      <c r="M128" s="6" t="s">
        <v>402</v>
      </c>
      <c r="N128" s="35" t="s">
        <v>403</v>
      </c>
      <c r="O128" s="35" t="s">
        <v>403</v>
      </c>
      <c r="P128" s="4" t="s">
        <v>40</v>
      </c>
      <c r="Q128" s="1" t="s">
        <v>155</v>
      </c>
      <c r="R128" s="3" t="s">
        <v>385</v>
      </c>
      <c r="S128" s="50">
        <v>100</v>
      </c>
      <c r="T128" s="52" t="s">
        <v>404</v>
      </c>
      <c r="U128" s="8">
        <f>(S128*T128)*1</f>
        <v>140000</v>
      </c>
      <c r="V128" s="53"/>
      <c r="W128" s="53"/>
      <c r="X128" s="53"/>
      <c r="Y128" s="5" t="s">
        <v>147</v>
      </c>
      <c r="Z128" s="4" t="s">
        <v>170</v>
      </c>
      <c r="AA128" s="32" t="s">
        <v>35</v>
      </c>
      <c r="AB128" s="30">
        <v>0</v>
      </c>
    </row>
    <row r="129" spans="1:28" ht="102" x14ac:dyDescent="0.25">
      <c r="A129" s="1">
        <v>120</v>
      </c>
      <c r="B129" s="4" t="s">
        <v>27</v>
      </c>
      <c r="C129" s="29" t="s">
        <v>28</v>
      </c>
      <c r="D129" s="29" t="s">
        <v>29</v>
      </c>
      <c r="E129" s="29" t="s">
        <v>30</v>
      </c>
      <c r="F129" s="4" t="s">
        <v>74</v>
      </c>
      <c r="G129" s="30" t="s">
        <v>32</v>
      </c>
      <c r="H129" s="4" t="s">
        <v>116</v>
      </c>
      <c r="I129" s="33" t="s">
        <v>405</v>
      </c>
      <c r="J129" s="6" t="s">
        <v>406</v>
      </c>
      <c r="K129" s="6" t="s">
        <v>406</v>
      </c>
      <c r="L129" s="6" t="s">
        <v>406</v>
      </c>
      <c r="M129" s="6" t="s">
        <v>406</v>
      </c>
      <c r="N129" s="35" t="s">
        <v>408</v>
      </c>
      <c r="O129" s="35" t="s">
        <v>408</v>
      </c>
      <c r="P129" s="4" t="s">
        <v>40</v>
      </c>
      <c r="Q129" s="1" t="s">
        <v>155</v>
      </c>
      <c r="R129" s="4" t="s">
        <v>116</v>
      </c>
      <c r="S129" s="50">
        <v>1</v>
      </c>
      <c r="T129" s="52" t="s">
        <v>407</v>
      </c>
      <c r="U129" s="8">
        <v>80000</v>
      </c>
      <c r="V129" s="53"/>
      <c r="W129" s="53"/>
      <c r="X129" s="53"/>
      <c r="Y129" s="5" t="s">
        <v>170</v>
      </c>
      <c r="Z129" s="4" t="s">
        <v>170</v>
      </c>
      <c r="AA129" s="32" t="s">
        <v>35</v>
      </c>
      <c r="AB129" s="30">
        <v>0</v>
      </c>
    </row>
    <row r="130" spans="1:28" ht="124.5" x14ac:dyDescent="0.25">
      <c r="A130" s="4">
        <v>121</v>
      </c>
      <c r="B130" s="4" t="s">
        <v>27</v>
      </c>
      <c r="C130" s="29" t="s">
        <v>28</v>
      </c>
      <c r="D130" s="29" t="s">
        <v>29</v>
      </c>
      <c r="E130" s="29" t="s">
        <v>30</v>
      </c>
      <c r="F130" s="4" t="s">
        <v>74</v>
      </c>
      <c r="G130" s="30" t="s">
        <v>32</v>
      </c>
      <c r="H130" s="4" t="s">
        <v>79</v>
      </c>
      <c r="I130" s="33" t="s">
        <v>410</v>
      </c>
      <c r="J130" s="6" t="s">
        <v>411</v>
      </c>
      <c r="K130" s="6" t="s">
        <v>411</v>
      </c>
      <c r="L130" s="6" t="s">
        <v>412</v>
      </c>
      <c r="M130" s="6" t="s">
        <v>412</v>
      </c>
      <c r="N130" s="50" t="s">
        <v>413</v>
      </c>
      <c r="O130" s="50" t="s">
        <v>413</v>
      </c>
      <c r="P130" s="4" t="s">
        <v>40</v>
      </c>
      <c r="Q130" s="1" t="s">
        <v>155</v>
      </c>
      <c r="R130" s="4" t="s">
        <v>79</v>
      </c>
      <c r="S130" s="50">
        <v>1</v>
      </c>
      <c r="T130" s="52" t="s">
        <v>414</v>
      </c>
      <c r="U130" s="8">
        <v>17646</v>
      </c>
      <c r="V130" s="50"/>
      <c r="W130" s="50"/>
      <c r="X130" s="50"/>
      <c r="Y130" s="50" t="s">
        <v>170</v>
      </c>
      <c r="Z130" s="50" t="s">
        <v>415</v>
      </c>
      <c r="AA130" s="54" t="s">
        <v>35</v>
      </c>
      <c r="AB130" s="50">
        <v>0</v>
      </c>
    </row>
    <row r="131" spans="1:28" ht="192" x14ac:dyDescent="0.25">
      <c r="A131" s="4">
        <v>122</v>
      </c>
      <c r="B131" s="4" t="s">
        <v>27</v>
      </c>
      <c r="C131" s="29" t="s">
        <v>28</v>
      </c>
      <c r="D131" s="29" t="s">
        <v>29</v>
      </c>
      <c r="E131" s="29" t="s">
        <v>30</v>
      </c>
      <c r="F131" s="4" t="s">
        <v>74</v>
      </c>
      <c r="G131" s="30" t="s">
        <v>32</v>
      </c>
      <c r="H131" s="4" t="s">
        <v>79</v>
      </c>
      <c r="I131" s="33" t="s">
        <v>417</v>
      </c>
      <c r="J131" s="6" t="s">
        <v>418</v>
      </c>
      <c r="K131" s="6" t="s">
        <v>418</v>
      </c>
      <c r="L131" s="6" t="s">
        <v>419</v>
      </c>
      <c r="M131" s="6" t="s">
        <v>419</v>
      </c>
      <c r="N131" s="50" t="s">
        <v>420</v>
      </c>
      <c r="O131" s="50" t="s">
        <v>420</v>
      </c>
      <c r="P131" s="4" t="s">
        <v>40</v>
      </c>
      <c r="Q131" s="1" t="s">
        <v>155</v>
      </c>
      <c r="R131" s="4" t="s">
        <v>79</v>
      </c>
      <c r="S131" s="50">
        <v>1</v>
      </c>
      <c r="T131" s="52" t="s">
        <v>421</v>
      </c>
      <c r="U131" s="8">
        <v>15000</v>
      </c>
      <c r="V131" s="50"/>
      <c r="W131" s="50"/>
      <c r="X131" s="50"/>
      <c r="Y131" s="50" t="s">
        <v>415</v>
      </c>
      <c r="Z131" s="50" t="s">
        <v>415</v>
      </c>
      <c r="AA131" s="54" t="s">
        <v>35</v>
      </c>
      <c r="AB131" s="50">
        <v>0</v>
      </c>
    </row>
    <row r="132" spans="1:28" ht="102" x14ac:dyDescent="0.25">
      <c r="A132" s="1">
        <v>123</v>
      </c>
      <c r="B132" s="4" t="s">
        <v>27</v>
      </c>
      <c r="C132" s="29" t="s">
        <v>28</v>
      </c>
      <c r="D132" s="29" t="s">
        <v>29</v>
      </c>
      <c r="E132" s="29" t="s">
        <v>30</v>
      </c>
      <c r="F132" s="4" t="s">
        <v>74</v>
      </c>
      <c r="G132" s="30" t="s">
        <v>32</v>
      </c>
      <c r="H132" s="4" t="s">
        <v>79</v>
      </c>
      <c r="I132" s="33" t="s">
        <v>426</v>
      </c>
      <c r="J132" s="6" t="s">
        <v>427</v>
      </c>
      <c r="K132" s="6" t="s">
        <v>427</v>
      </c>
      <c r="L132" s="6" t="s">
        <v>428</v>
      </c>
      <c r="M132" s="6" t="s">
        <v>428</v>
      </c>
      <c r="N132" s="35" t="s">
        <v>428</v>
      </c>
      <c r="O132" s="35" t="s">
        <v>428</v>
      </c>
      <c r="P132" s="4" t="s">
        <v>40</v>
      </c>
      <c r="Q132" s="1" t="s">
        <v>155</v>
      </c>
      <c r="R132" s="4" t="s">
        <v>79</v>
      </c>
      <c r="S132" s="50">
        <v>1</v>
      </c>
      <c r="T132" s="35">
        <v>45000</v>
      </c>
      <c r="U132" s="35">
        <v>45000</v>
      </c>
      <c r="V132" s="35"/>
      <c r="W132" s="35"/>
      <c r="X132" s="35"/>
      <c r="Y132" s="35" t="s">
        <v>429</v>
      </c>
      <c r="Z132" s="35" t="s">
        <v>429</v>
      </c>
      <c r="AA132" s="54" t="s">
        <v>35</v>
      </c>
      <c r="AB132" s="50">
        <v>0</v>
      </c>
    </row>
  </sheetData>
  <mergeCells count="28">
    <mergeCell ref="S7:S8"/>
    <mergeCell ref="A5:I5"/>
    <mergeCell ref="Z6:AB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N7:N8"/>
    <mergeCell ref="O7:O8"/>
    <mergeCell ref="P7:Q8"/>
    <mergeCell ref="R7:R8"/>
    <mergeCell ref="T7:T8"/>
    <mergeCell ref="U7:U8"/>
    <mergeCell ref="V7:V8"/>
    <mergeCell ref="W7:W8"/>
    <mergeCell ref="X7:X8"/>
    <mergeCell ref="Z7:Z8"/>
    <mergeCell ref="AA7:AA8"/>
    <mergeCell ref="AB7:AB8"/>
    <mergeCell ref="W1:AB1"/>
    <mergeCell ref="W2:AB2"/>
    <mergeCell ref="W3:AB3"/>
    <mergeCell ref="Y7:Y8"/>
  </mergeCells>
  <dataValidations xWindow="736" yWindow="858" count="26">
    <dataValidation allowBlank="1" showInputMessage="1" showErrorMessage="1" prompt="Характеристика на государственном языке заполняется автоматически в соответствии с КТРУ" sqref="L10:L132"/>
    <dataValidation allowBlank="1" showInputMessage="1" showErrorMessage="1" prompt="Характеристика на русском языке заполняется автоматически в соответствии с КТРУ" sqref="M10:M132"/>
    <dataValidation type="decimal" operator="greaterThan" allowBlank="1" showInputMessage="1" showErrorMessage="1" prompt="Введите прогнозируемую сумму на второй год" sqref="V38 V45:V46 V40:V43 V126:V127 V48:V60">
      <formula1>0</formula1>
    </dataValidation>
    <dataValidation type="list" allowBlank="1" showInputMessage="1" showErrorMessage="1" prompt="Введите вид бюджета" sqref="E6">
      <formula1>Фонд</formula1>
    </dataValidation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32">
      <formula1>20</formula1>
      <formula2>25</formula2>
    </dataValidation>
    <dataValidation allowBlank="1" showInputMessage="1" showErrorMessage="1" prompt="Введите срок поставки" sqref="Z19:Z20 Z44:Z46 Z29:Z32 Z128:Z129 Z97:Z125 Z34:Z40"/>
    <dataValidation type="decimal" operator="greaterThan" allowBlank="1" showInputMessage="1" showErrorMessage="1" prompt="Введите прогнозируемую сумму на третий год" sqref="W38 X39 W40 X44 X47 X11:X37">
      <formula1>0</formula1>
    </dataValidation>
    <dataValidation type="list" allowBlank="1" showInputMessage="1" showErrorMessage="1" sqref="R44 R48 R80:R96 Q41:R43 R126:R127 R129:R132 H10:H132">
      <formula1>ВидПредмета</formula1>
    </dataValidation>
    <dataValidation allowBlank="1" showInputMessage="1" showErrorMessage="1" prompt="Введите дополнительную характеристику на русском языке" sqref="O45 O47 O10:O18 O20:O28 O97:O103 N105:O105 N107 O107:O113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126:O127 N29:O37"/>
    <dataValidation allowBlank="1" showInputMessage="1" showErrorMessage="1" prompt="Единица измерения заполняется автоматически в соответствии с КТРУ" sqref="Q38 Q40 R45:R47 R49:R79 R97:R113 R128 R123:R125 R10:R40"/>
    <dataValidation allowBlank="1" showInputMessage="1" showErrorMessage="1" prompt="Наименование на русском языке заполняется автоматически в соответствии с КТРУ" sqref="J12 K10:K12 K14:K132"/>
    <dataValidation allowBlank="1" showInputMessage="1" showErrorMessage="1" prompt="Наименование на государственном языке заполняется автоматически в соответствии с КТРУ" sqref="K13 J10:J11 J13:J132"/>
    <dataValidation type="list" allowBlank="1" showInputMessage="1" showErrorMessage="1" sqref="X38 Z41:Z43 W41:W43 Z47 Y48:Z48 X40:X43 Z33 Y97:Y125 Y128:Y129 Z126:Z127 Y11:Y47">
      <formula1>Месяц</formula1>
    </dataValidation>
    <dataValidation type="list" allowBlank="1" showInputMessage="1" showErrorMessage="1" prompt="Выберите обоснование применения государственных закупок" sqref="Q39 Q126:Q132 Q10:Q37 Q44:Q60">
      <formula1>Обоснование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39 W44 W47 W11:W37">
      <formula1>0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9">
      <formula1>0</formula1>
      <formula2>100</formula2>
    </dataValidation>
    <dataValidation type="list" allowBlank="1" showInputMessage="1" showErrorMessage="1" prompt="Выберите специфику" sqref="F10:F132">
      <formula1>Специфика</formula1>
    </dataValidation>
    <dataValidation type="list" allowBlank="1" showInputMessage="1" showErrorMessage="1" prompt="Выберите источник финансирования" sqref="G10:G132">
      <formula1>Источник</formula1>
    </dataValidation>
    <dataValidation type="list" allowBlank="1" showInputMessage="1" showErrorMessage="1" prompt="Выберите способ закупки" sqref="P10:P132">
      <formula1>Способ</formula1>
    </dataValidation>
    <dataValidation type="list" allowBlank="1" showInputMessage="1" showErrorMessage="1" sqref="B10:B132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32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32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32">
      <formula1>Подпрограмма</formula1>
    </dataValidation>
    <dataValidation type="list" allowBlank="1" showInputMessage="1" showErrorMessage="1" sqref="AA10:AA132">
      <formula1>КАТО</formula1>
    </dataValidation>
  </dataValidations>
  <pageMargins left="0.7" right="0.7" top="0.75" bottom="0.75" header="0.3" footer="0.3"/>
  <pageSetup paperSize="9" scale="51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opLeftCell="A34" zoomScaleNormal="100" workbookViewId="0">
      <selection activeCell="H36" sqref="H36"/>
    </sheetView>
  </sheetViews>
  <sheetFormatPr defaultRowHeight="15" x14ac:dyDescent="0.25"/>
  <cols>
    <col min="1" max="16384" width="9.140625" style="51"/>
  </cols>
  <sheetData>
    <row r="1" spans="1:28" ht="15.75" customHeight="1" x14ac:dyDescent="0.25">
      <c r="W1" s="65" t="s">
        <v>423</v>
      </c>
      <c r="X1" s="65"/>
      <c r="Y1" s="65"/>
      <c r="Z1" s="65"/>
      <c r="AA1" s="65"/>
      <c r="AB1" s="65"/>
    </row>
    <row r="2" spans="1:28" ht="15.75" customHeight="1" x14ac:dyDescent="0.25">
      <c r="W2" s="66" t="s">
        <v>425</v>
      </c>
      <c r="X2" s="66"/>
      <c r="Y2" s="66"/>
      <c r="Z2" s="66"/>
      <c r="AA2" s="66"/>
      <c r="AB2" s="66"/>
    </row>
    <row r="3" spans="1:28" ht="40.5" customHeight="1" x14ac:dyDescent="0.25">
      <c r="W3" s="66" t="s">
        <v>424</v>
      </c>
      <c r="X3" s="66"/>
      <c r="Y3" s="66"/>
      <c r="Z3" s="66"/>
      <c r="AA3" s="66"/>
      <c r="AB3" s="66"/>
    </row>
    <row r="5" spans="1:28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1"/>
      <c r="X5" s="1"/>
      <c r="Y5" s="2"/>
      <c r="Z5" s="2"/>
      <c r="AA5" s="2"/>
      <c r="AB5" s="1"/>
    </row>
    <row r="6" spans="1:28" ht="43.5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86" t="s">
        <v>435</v>
      </c>
      <c r="AA6" s="86"/>
      <c r="AB6" s="86"/>
    </row>
    <row r="7" spans="1:28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83" t="s">
        <v>19</v>
      </c>
      <c r="AA7" s="68" t="s">
        <v>20</v>
      </c>
      <c r="AB7" s="78" t="s">
        <v>21</v>
      </c>
    </row>
    <row r="8" spans="1:28" ht="92.25" customHeight="1" x14ac:dyDescent="0.25">
      <c r="A8" s="83"/>
      <c r="B8" s="83"/>
      <c r="C8" s="48" t="s">
        <v>22</v>
      </c>
      <c r="D8" s="48" t="s">
        <v>23</v>
      </c>
      <c r="E8" s="48" t="s">
        <v>24</v>
      </c>
      <c r="F8" s="48" t="s">
        <v>25</v>
      </c>
      <c r="G8" s="48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83"/>
      <c r="AA8" s="68"/>
      <c r="AB8" s="78"/>
    </row>
    <row r="9" spans="1:2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7">
        <v>10</v>
      </c>
      <c r="K9" s="47">
        <v>11</v>
      </c>
      <c r="L9" s="49">
        <v>12</v>
      </c>
      <c r="M9" s="49">
        <v>13</v>
      </c>
      <c r="N9" s="48">
        <v>14</v>
      </c>
      <c r="O9" s="48">
        <v>15</v>
      </c>
      <c r="P9" s="48">
        <v>16</v>
      </c>
      <c r="Q9" s="16">
        <v>161</v>
      </c>
      <c r="R9" s="48">
        <v>17</v>
      </c>
      <c r="S9" s="48">
        <v>18</v>
      </c>
      <c r="T9" s="46">
        <v>19</v>
      </c>
      <c r="U9" s="46">
        <v>20</v>
      </c>
      <c r="V9" s="48">
        <v>21</v>
      </c>
      <c r="W9" s="48">
        <v>22</v>
      </c>
      <c r="X9" s="48">
        <v>23</v>
      </c>
      <c r="Y9" s="46" t="s">
        <v>152</v>
      </c>
      <c r="Z9" s="48">
        <v>25</v>
      </c>
      <c r="AA9" s="46" t="s">
        <v>153</v>
      </c>
      <c r="AB9" s="48">
        <v>27</v>
      </c>
    </row>
    <row r="10" spans="1:28" ht="108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0"/>
      <c r="W10" s="50"/>
      <c r="X10" s="50"/>
      <c r="Y10" s="50" t="s">
        <v>177</v>
      </c>
      <c r="Z10" s="50" t="s">
        <v>146</v>
      </c>
      <c r="AA10" s="4" t="s">
        <v>35</v>
      </c>
      <c r="AB10" s="50"/>
    </row>
    <row r="11" spans="1:28" ht="122.25" customHeight="1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0" t="s">
        <v>146</v>
      </c>
      <c r="AA11" s="4" t="s">
        <v>35</v>
      </c>
      <c r="AB11" s="1"/>
    </row>
    <row r="12" spans="1:28" ht="102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0" t="s">
        <v>146</v>
      </c>
      <c r="AA12" s="4" t="s">
        <v>35</v>
      </c>
      <c r="AB12" s="1"/>
    </row>
    <row r="13" spans="1:28" ht="102" x14ac:dyDescent="0.25">
      <c r="A13" s="1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0" t="s">
        <v>146</v>
      </c>
      <c r="AA13" s="4" t="s">
        <v>35</v>
      </c>
      <c r="AB13" s="1"/>
    </row>
    <row r="14" spans="1:28" ht="147" customHeight="1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0" t="s">
        <v>146</v>
      </c>
      <c r="AA14" s="4" t="s">
        <v>35</v>
      </c>
      <c r="AB14" s="1"/>
    </row>
    <row r="15" spans="1:28" ht="124.5" x14ac:dyDescent="0.25">
      <c r="A15" s="4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68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0" t="s">
        <v>146</v>
      </c>
      <c r="AA15" s="4" t="s">
        <v>35</v>
      </c>
      <c r="AB15" s="1"/>
    </row>
    <row r="16" spans="1:28" ht="147" x14ac:dyDescent="0.25">
      <c r="A16" s="1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0" t="s">
        <v>146</v>
      </c>
      <c r="AA16" s="4" t="s">
        <v>35</v>
      </c>
      <c r="AB16" s="1"/>
    </row>
    <row r="17" spans="1:28" ht="158.25" x14ac:dyDescent="0.25">
      <c r="A17" s="1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0" t="s">
        <v>146</v>
      </c>
      <c r="AA17" s="4" t="s">
        <v>35</v>
      </c>
      <c r="AB17" s="1"/>
    </row>
    <row r="18" spans="1:28" ht="158.25" x14ac:dyDescent="0.25">
      <c r="A18" s="4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0" t="s">
        <v>146</v>
      </c>
      <c r="AA18" s="4" t="s">
        <v>35</v>
      </c>
      <c r="AB18" s="1"/>
    </row>
    <row r="19" spans="1:28" ht="113.25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124.5" x14ac:dyDescent="0.25">
      <c r="A20" s="1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108" customHeight="1" x14ac:dyDescent="0.25">
      <c r="A21" s="1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0" t="s">
        <v>146</v>
      </c>
      <c r="AA21" s="4" t="s">
        <v>35</v>
      </c>
      <c r="AB21" s="1"/>
    </row>
    <row r="22" spans="1:28" ht="90.75" x14ac:dyDescent="0.25">
      <c r="A22" s="4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0" t="s">
        <v>146</v>
      </c>
      <c r="AA22" s="4" t="s">
        <v>35</v>
      </c>
      <c r="AB22" s="1"/>
    </row>
    <row r="23" spans="1:28" ht="102" x14ac:dyDescent="0.25">
      <c r="A23" s="4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0" t="s">
        <v>146</v>
      </c>
      <c r="AA23" s="4" t="s">
        <v>35</v>
      </c>
      <c r="AB23" s="1"/>
    </row>
    <row r="24" spans="1:28" ht="102" x14ac:dyDescent="0.25">
      <c r="A24" s="1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0" t="s">
        <v>146</v>
      </c>
      <c r="AA24" s="4" t="s">
        <v>35</v>
      </c>
      <c r="AB24" s="1"/>
    </row>
    <row r="25" spans="1:28" ht="102" x14ac:dyDescent="0.25">
      <c r="A25" s="1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0" t="s">
        <v>146</v>
      </c>
      <c r="AA25" s="4" t="s">
        <v>35</v>
      </c>
      <c r="AB25" s="1"/>
    </row>
    <row r="26" spans="1:28" ht="113.2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0" t="s">
        <v>146</v>
      </c>
      <c r="AA26" s="4" t="s">
        <v>35</v>
      </c>
      <c r="AB26" s="1"/>
    </row>
    <row r="27" spans="1:28" ht="102" x14ac:dyDescent="0.25">
      <c r="A27" s="4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0" t="s">
        <v>146</v>
      </c>
      <c r="AA27" s="4" t="s">
        <v>35</v>
      </c>
      <c r="AB27" s="1"/>
    </row>
    <row r="28" spans="1:28" ht="90.75" x14ac:dyDescent="0.25">
      <c r="A28" s="1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0" t="s">
        <v>146</v>
      </c>
      <c r="AA28" s="4" t="s">
        <v>35</v>
      </c>
      <c r="AB28" s="1"/>
    </row>
    <row r="29" spans="1:28" ht="214.5" x14ac:dyDescent="0.25">
      <c r="A29" s="1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214.5" x14ac:dyDescent="0.25">
      <c r="A30" s="4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214.5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>
        <v>6000000</v>
      </c>
      <c r="U31" s="8">
        <v>6000000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69.5" x14ac:dyDescent="0.25">
      <c r="A32" s="1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13.25" x14ac:dyDescent="0.25">
      <c r="A33" s="1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02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180.75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4" t="s">
        <v>422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69.5" x14ac:dyDescent="0.25">
      <c r="A36" s="1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69.5" x14ac:dyDescent="0.25">
      <c r="A37" s="1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1" t="s">
        <v>133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02" x14ac:dyDescent="0.25">
      <c r="A38" s="4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214.5" x14ac:dyDescent="0.25">
      <c r="A39" s="4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13.25" x14ac:dyDescent="0.25">
      <c r="A40" s="1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158.25" x14ac:dyDescent="0.25">
      <c r="A41" s="1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113.25" x14ac:dyDescent="0.25">
      <c r="A42" s="4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4" t="s">
        <v>422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113.25" x14ac:dyDescent="0.25">
      <c r="A43" s="4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114.75" customHeight="1" x14ac:dyDescent="0.25">
      <c r="A44" s="1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140.25" customHeight="1" x14ac:dyDescent="0.25">
      <c r="A45" s="1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0"/>
      <c r="X45" s="50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214.5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0"/>
      <c r="X46" s="50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214.5" x14ac:dyDescent="0.25">
      <c r="A47" s="4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102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0"/>
      <c r="X48" s="50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90.75" x14ac:dyDescent="0.25">
      <c r="A49" s="1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0" t="s">
        <v>278</v>
      </c>
      <c r="O49" s="50" t="s">
        <v>278</v>
      </c>
      <c r="P49" s="4" t="s">
        <v>246</v>
      </c>
      <c r="Q49" s="1"/>
      <c r="R49" s="3" t="s">
        <v>33</v>
      </c>
      <c r="S49" s="50">
        <v>6</v>
      </c>
      <c r="T49" s="50">
        <v>4866.07</v>
      </c>
      <c r="U49" s="8">
        <f t="shared" ref="U49:U79" si="0">(S49*T49)*1</f>
        <v>29196.42</v>
      </c>
      <c r="V49" s="4"/>
      <c r="W49" s="50"/>
      <c r="X49" s="50"/>
      <c r="Y49" s="5" t="s">
        <v>169</v>
      </c>
      <c r="Z49" s="50" t="s">
        <v>264</v>
      </c>
      <c r="AA49" s="4" t="s">
        <v>35</v>
      </c>
      <c r="AB49" s="1">
        <v>0</v>
      </c>
    </row>
    <row r="50" spans="1:28" ht="90.75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0" t="s">
        <v>279</v>
      </c>
      <c r="O50" s="50" t="s">
        <v>279</v>
      </c>
      <c r="P50" s="4" t="s">
        <v>246</v>
      </c>
      <c r="Q50" s="1"/>
      <c r="R50" s="3" t="s">
        <v>33</v>
      </c>
      <c r="S50" s="50">
        <v>6</v>
      </c>
      <c r="T50" s="50">
        <v>4455.3599999999997</v>
      </c>
      <c r="U50" s="8">
        <f t="shared" si="0"/>
        <v>26732.159999999996</v>
      </c>
      <c r="V50" s="4"/>
      <c r="W50" s="50"/>
      <c r="X50" s="50"/>
      <c r="Y50" s="5" t="s">
        <v>169</v>
      </c>
      <c r="Z50" s="50" t="s">
        <v>264</v>
      </c>
      <c r="AA50" s="4" t="s">
        <v>35</v>
      </c>
      <c r="AB50" s="4">
        <v>0</v>
      </c>
    </row>
    <row r="51" spans="1:28" ht="90.75" x14ac:dyDescent="0.25">
      <c r="A51" s="4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0" t="s">
        <v>280</v>
      </c>
      <c r="O51" s="50" t="s">
        <v>280</v>
      </c>
      <c r="P51" s="4" t="s">
        <v>246</v>
      </c>
      <c r="Q51" s="1"/>
      <c r="R51" s="3" t="s">
        <v>33</v>
      </c>
      <c r="S51" s="50">
        <v>8</v>
      </c>
      <c r="T51" s="50">
        <v>12410.71</v>
      </c>
      <c r="U51" s="8">
        <f t="shared" si="0"/>
        <v>99285.68</v>
      </c>
      <c r="V51" s="4"/>
      <c r="W51" s="50"/>
      <c r="X51" s="50"/>
      <c r="Y51" s="5" t="s">
        <v>169</v>
      </c>
      <c r="Z51" s="50" t="s">
        <v>265</v>
      </c>
      <c r="AA51" s="4" t="s">
        <v>35</v>
      </c>
      <c r="AB51" s="4">
        <v>0</v>
      </c>
    </row>
    <row r="52" spans="1:28" ht="113.25" x14ac:dyDescent="0.25">
      <c r="A52" s="1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0" t="s">
        <v>281</v>
      </c>
      <c r="O52" s="50" t="s">
        <v>281</v>
      </c>
      <c r="P52" s="4" t="s">
        <v>246</v>
      </c>
      <c r="Q52" s="1"/>
      <c r="R52" s="3" t="s">
        <v>33</v>
      </c>
      <c r="S52" s="50">
        <v>8</v>
      </c>
      <c r="T52" s="50">
        <v>12245.12</v>
      </c>
      <c r="U52" s="8">
        <f t="shared" si="0"/>
        <v>97960.960000000006</v>
      </c>
      <c r="V52" s="4"/>
      <c r="W52" s="50"/>
      <c r="X52" s="50"/>
      <c r="Y52" s="5" t="s">
        <v>169</v>
      </c>
      <c r="Z52" s="50" t="s">
        <v>265</v>
      </c>
      <c r="AA52" s="4" t="s">
        <v>35</v>
      </c>
      <c r="AB52" s="1">
        <v>0</v>
      </c>
    </row>
    <row r="53" spans="1:28" ht="90.75" x14ac:dyDescent="0.25">
      <c r="A53" s="1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0" t="s">
        <v>282</v>
      </c>
      <c r="O53" s="50" t="s">
        <v>282</v>
      </c>
      <c r="P53" s="4" t="s">
        <v>246</v>
      </c>
      <c r="Q53" s="1"/>
      <c r="R53" s="3" t="s">
        <v>33</v>
      </c>
      <c r="S53" s="50">
        <v>8</v>
      </c>
      <c r="T53" s="50">
        <v>7401.79</v>
      </c>
      <c r="U53" s="8">
        <f t="shared" si="0"/>
        <v>59214.32</v>
      </c>
      <c r="V53" s="4"/>
      <c r="W53" s="50"/>
      <c r="X53" s="50"/>
      <c r="Y53" s="5" t="s">
        <v>169</v>
      </c>
      <c r="Z53" s="50" t="s">
        <v>265</v>
      </c>
      <c r="AA53" s="4" t="s">
        <v>35</v>
      </c>
      <c r="AB53" s="4">
        <v>0</v>
      </c>
    </row>
    <row r="54" spans="1:28" ht="90.75" x14ac:dyDescent="0.25">
      <c r="A54" s="4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0" t="s">
        <v>283</v>
      </c>
      <c r="O54" s="50" t="s">
        <v>283</v>
      </c>
      <c r="P54" s="4" t="s">
        <v>246</v>
      </c>
      <c r="Q54" s="1"/>
      <c r="R54" s="3" t="s">
        <v>33</v>
      </c>
      <c r="S54" s="50">
        <v>7</v>
      </c>
      <c r="T54" s="50">
        <v>8294.64</v>
      </c>
      <c r="U54" s="8">
        <f t="shared" si="0"/>
        <v>58062.479999999996</v>
      </c>
      <c r="V54" s="4"/>
      <c r="W54" s="50"/>
      <c r="X54" s="50"/>
      <c r="Y54" s="5" t="s">
        <v>169</v>
      </c>
      <c r="Z54" s="50" t="s">
        <v>265</v>
      </c>
      <c r="AA54" s="4" t="s">
        <v>35</v>
      </c>
      <c r="AB54" s="4">
        <v>0</v>
      </c>
    </row>
    <row r="55" spans="1:28" ht="90.75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0" t="s">
        <v>284</v>
      </c>
      <c r="O55" s="50" t="s">
        <v>284</v>
      </c>
      <c r="P55" s="4" t="s">
        <v>246</v>
      </c>
      <c r="Q55" s="1"/>
      <c r="R55" s="3" t="s">
        <v>33</v>
      </c>
      <c r="S55" s="50">
        <v>6</v>
      </c>
      <c r="T55" s="50">
        <v>8741.07</v>
      </c>
      <c r="U55" s="8">
        <f t="shared" si="0"/>
        <v>52446.42</v>
      </c>
      <c r="V55" s="4"/>
      <c r="W55" s="50"/>
      <c r="X55" s="50"/>
      <c r="Y55" s="5" t="s">
        <v>169</v>
      </c>
      <c r="Z55" s="50" t="s">
        <v>265</v>
      </c>
      <c r="AA55" s="4" t="s">
        <v>35</v>
      </c>
      <c r="AB55" s="1">
        <v>0</v>
      </c>
    </row>
    <row r="56" spans="1:28" ht="113.25" x14ac:dyDescent="0.25">
      <c r="A56" s="1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0" t="s">
        <v>285</v>
      </c>
      <c r="O56" s="50" t="s">
        <v>285</v>
      </c>
      <c r="P56" s="4" t="s">
        <v>246</v>
      </c>
      <c r="Q56" s="1"/>
      <c r="R56" s="3" t="s">
        <v>33</v>
      </c>
      <c r="S56" s="50">
        <v>6</v>
      </c>
      <c r="T56" s="50">
        <v>6562.5</v>
      </c>
      <c r="U56" s="8">
        <f t="shared" si="0"/>
        <v>39375</v>
      </c>
      <c r="V56" s="4"/>
      <c r="W56" s="50"/>
      <c r="X56" s="50"/>
      <c r="Y56" s="5" t="s">
        <v>169</v>
      </c>
      <c r="Z56" s="50" t="s">
        <v>265</v>
      </c>
      <c r="AA56" s="4" t="s">
        <v>35</v>
      </c>
      <c r="AB56" s="4">
        <v>0</v>
      </c>
    </row>
    <row r="57" spans="1:28" ht="102" x14ac:dyDescent="0.25">
      <c r="A57" s="1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0" t="s">
        <v>286</v>
      </c>
      <c r="O57" s="50" t="s">
        <v>286</v>
      </c>
      <c r="P57" s="4" t="s">
        <v>246</v>
      </c>
      <c r="Q57" s="1"/>
      <c r="R57" s="3" t="s">
        <v>33</v>
      </c>
      <c r="S57" s="50">
        <v>25</v>
      </c>
      <c r="T57" s="50">
        <v>5080.3599999999997</v>
      </c>
      <c r="U57" s="8">
        <f t="shared" si="0"/>
        <v>127008.99999999999</v>
      </c>
      <c r="V57" s="4"/>
      <c r="W57" s="50"/>
      <c r="X57" s="50"/>
      <c r="Y57" s="5" t="s">
        <v>169</v>
      </c>
      <c r="Z57" s="50" t="s">
        <v>265</v>
      </c>
      <c r="AA57" s="4" t="s">
        <v>35</v>
      </c>
      <c r="AB57" s="4">
        <v>0</v>
      </c>
    </row>
    <row r="58" spans="1:28" ht="90.75" x14ac:dyDescent="0.25">
      <c r="A58" s="4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0" t="s">
        <v>287</v>
      </c>
      <c r="O58" s="50" t="s">
        <v>287</v>
      </c>
      <c r="P58" s="4" t="s">
        <v>246</v>
      </c>
      <c r="Q58" s="1"/>
      <c r="R58" s="3" t="s">
        <v>33</v>
      </c>
      <c r="S58" s="50">
        <v>30</v>
      </c>
      <c r="T58" s="50">
        <v>6500</v>
      </c>
      <c r="U58" s="8">
        <f t="shared" si="0"/>
        <v>195000</v>
      </c>
      <c r="V58" s="4"/>
      <c r="W58" s="50"/>
      <c r="X58" s="50"/>
      <c r="Y58" s="5" t="s">
        <v>169</v>
      </c>
      <c r="Z58" s="50" t="s">
        <v>265</v>
      </c>
      <c r="AA58" s="4" t="s">
        <v>35</v>
      </c>
      <c r="AB58" s="1">
        <v>0</v>
      </c>
    </row>
    <row r="59" spans="1:28" ht="90.75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0" t="s">
        <v>288</v>
      </c>
      <c r="O59" s="50" t="s">
        <v>288</v>
      </c>
      <c r="P59" s="4" t="s">
        <v>246</v>
      </c>
      <c r="Q59" s="1"/>
      <c r="R59" s="3" t="s">
        <v>33</v>
      </c>
      <c r="S59" s="50">
        <v>30</v>
      </c>
      <c r="T59" s="50">
        <v>5404</v>
      </c>
      <c r="U59" s="8">
        <f t="shared" si="0"/>
        <v>162120</v>
      </c>
      <c r="V59" s="4"/>
      <c r="W59" s="50"/>
      <c r="X59" s="50"/>
      <c r="Y59" s="5" t="s">
        <v>169</v>
      </c>
      <c r="Z59" s="50" t="s">
        <v>265</v>
      </c>
      <c r="AA59" s="4" t="s">
        <v>35</v>
      </c>
      <c r="AB59" s="4">
        <v>0</v>
      </c>
    </row>
    <row r="60" spans="1:28" ht="90.75" x14ac:dyDescent="0.25">
      <c r="A60" s="1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0" t="s">
        <v>45</v>
      </c>
      <c r="O60" s="50" t="s">
        <v>45</v>
      </c>
      <c r="P60" s="4" t="s">
        <v>246</v>
      </c>
      <c r="Q60" s="1"/>
      <c r="R60" s="3" t="s">
        <v>33</v>
      </c>
      <c r="S60" s="50">
        <v>300</v>
      </c>
      <c r="T60" s="50">
        <v>535.71</v>
      </c>
      <c r="U60" s="8">
        <f t="shared" si="0"/>
        <v>160713</v>
      </c>
      <c r="V60" s="4"/>
      <c r="W60" s="50"/>
      <c r="X60" s="50"/>
      <c r="Y60" s="5" t="s">
        <v>169</v>
      </c>
      <c r="Z60" s="50" t="s">
        <v>265</v>
      </c>
      <c r="AA60" s="4" t="s">
        <v>35</v>
      </c>
      <c r="AB60" s="4">
        <v>0</v>
      </c>
    </row>
    <row r="61" spans="1:28" ht="90.75" x14ac:dyDescent="0.25">
      <c r="A61" s="1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0" t="s">
        <v>277</v>
      </c>
      <c r="O61" s="50" t="s">
        <v>277</v>
      </c>
      <c r="P61" s="4" t="s">
        <v>34</v>
      </c>
      <c r="Q61" s="50"/>
      <c r="R61" s="3" t="s">
        <v>33</v>
      </c>
      <c r="S61" s="50">
        <v>5</v>
      </c>
      <c r="T61" s="50">
        <v>51116.07</v>
      </c>
      <c r="U61" s="8">
        <f t="shared" si="0"/>
        <v>255580.35</v>
      </c>
      <c r="V61" s="50"/>
      <c r="W61" s="50"/>
      <c r="X61" s="50"/>
      <c r="Y61" s="5" t="s">
        <v>169</v>
      </c>
      <c r="Z61" s="50" t="s">
        <v>264</v>
      </c>
      <c r="AA61" s="4" t="s">
        <v>35</v>
      </c>
      <c r="AB61" s="4">
        <v>0</v>
      </c>
    </row>
    <row r="62" spans="1:28" ht="156.75" customHeight="1" x14ac:dyDescent="0.25">
      <c r="A62" s="4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0" t="s">
        <v>276</v>
      </c>
      <c r="O62" s="50" t="s">
        <v>276</v>
      </c>
      <c r="P62" s="4" t="s">
        <v>34</v>
      </c>
      <c r="Q62" s="50"/>
      <c r="R62" s="3" t="s">
        <v>33</v>
      </c>
      <c r="S62" s="50">
        <v>6</v>
      </c>
      <c r="T62" s="50">
        <v>18080.36</v>
      </c>
      <c r="U62" s="8">
        <f t="shared" si="0"/>
        <v>108482.16</v>
      </c>
      <c r="V62" s="50"/>
      <c r="W62" s="50"/>
      <c r="X62" s="50"/>
      <c r="Y62" s="5" t="s">
        <v>169</v>
      </c>
      <c r="Z62" s="50" t="s">
        <v>264</v>
      </c>
      <c r="AA62" s="4" t="s">
        <v>35</v>
      </c>
      <c r="AB62" s="4">
        <v>0</v>
      </c>
    </row>
    <row r="63" spans="1:28" ht="148.5" customHeight="1" x14ac:dyDescent="0.25">
      <c r="A63" s="4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0" t="s">
        <v>276</v>
      </c>
      <c r="O63" s="50" t="s">
        <v>276</v>
      </c>
      <c r="P63" s="4" t="s">
        <v>34</v>
      </c>
      <c r="Q63" s="50"/>
      <c r="R63" s="3" t="s">
        <v>33</v>
      </c>
      <c r="S63" s="50">
        <v>15</v>
      </c>
      <c r="T63" s="50">
        <v>5357.14</v>
      </c>
      <c r="U63" s="8">
        <f t="shared" si="0"/>
        <v>80357.100000000006</v>
      </c>
      <c r="V63" s="50"/>
      <c r="W63" s="50"/>
      <c r="X63" s="50"/>
      <c r="Y63" s="5" t="s">
        <v>169</v>
      </c>
      <c r="Z63" s="50" t="s">
        <v>264</v>
      </c>
      <c r="AA63" s="4" t="s">
        <v>35</v>
      </c>
      <c r="AB63" s="4">
        <v>0</v>
      </c>
    </row>
    <row r="64" spans="1:28" ht="135" customHeight="1" x14ac:dyDescent="0.25">
      <c r="A64" s="1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0" t="s">
        <v>276</v>
      </c>
      <c r="O64" s="50" t="s">
        <v>276</v>
      </c>
      <c r="P64" s="4" t="s">
        <v>246</v>
      </c>
      <c r="Q64" s="50"/>
      <c r="R64" s="3" t="s">
        <v>33</v>
      </c>
      <c r="S64" s="50">
        <v>6</v>
      </c>
      <c r="T64" s="50">
        <v>16830.36</v>
      </c>
      <c r="U64" s="8">
        <f t="shared" si="0"/>
        <v>100982.16</v>
      </c>
      <c r="V64" s="50"/>
      <c r="W64" s="50"/>
      <c r="X64" s="50"/>
      <c r="Y64" s="5" t="s">
        <v>169</v>
      </c>
      <c r="Z64" s="50" t="s">
        <v>265</v>
      </c>
      <c r="AA64" s="4" t="s">
        <v>35</v>
      </c>
      <c r="AB64" s="4">
        <v>0</v>
      </c>
    </row>
    <row r="65" spans="1:28" ht="90.75" x14ac:dyDescent="0.25">
      <c r="A65" s="1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0" t="s">
        <v>275</v>
      </c>
      <c r="O65" s="50" t="s">
        <v>275</v>
      </c>
      <c r="P65" s="4" t="s">
        <v>246</v>
      </c>
      <c r="Q65" s="50"/>
      <c r="R65" s="3" t="s">
        <v>33</v>
      </c>
      <c r="S65" s="50">
        <v>15</v>
      </c>
      <c r="T65" s="50">
        <v>4464.29</v>
      </c>
      <c r="U65" s="8">
        <f t="shared" si="0"/>
        <v>66964.350000000006</v>
      </c>
      <c r="V65" s="50"/>
      <c r="W65" s="50"/>
      <c r="X65" s="50"/>
      <c r="Y65" s="5" t="s">
        <v>169</v>
      </c>
      <c r="Z65" s="50" t="s">
        <v>265</v>
      </c>
      <c r="AA65" s="4" t="s">
        <v>35</v>
      </c>
      <c r="AB65" s="4">
        <v>0</v>
      </c>
    </row>
    <row r="66" spans="1:28" ht="142.5" customHeight="1" x14ac:dyDescent="0.25">
      <c r="A66" s="4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0" t="s">
        <v>274</v>
      </c>
      <c r="O66" s="50" t="s">
        <v>274</v>
      </c>
      <c r="P66" s="4" t="s">
        <v>246</v>
      </c>
      <c r="Q66" s="50"/>
      <c r="R66" s="3" t="s">
        <v>33</v>
      </c>
      <c r="S66" s="50">
        <v>10</v>
      </c>
      <c r="T66" s="50">
        <v>5272.32</v>
      </c>
      <c r="U66" s="8">
        <f t="shared" si="0"/>
        <v>52723.199999999997</v>
      </c>
      <c r="V66" s="50"/>
      <c r="W66" s="50"/>
      <c r="X66" s="50"/>
      <c r="Y66" s="5" t="s">
        <v>169</v>
      </c>
      <c r="Z66" s="50" t="s">
        <v>265</v>
      </c>
      <c r="AA66" s="4" t="s">
        <v>35</v>
      </c>
      <c r="AB66" s="4">
        <v>0</v>
      </c>
    </row>
    <row r="67" spans="1:28" ht="169.5" x14ac:dyDescent="0.25">
      <c r="A67" s="4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0" t="s">
        <v>273</v>
      </c>
      <c r="O67" s="50" t="s">
        <v>273</v>
      </c>
      <c r="P67" s="4" t="s">
        <v>246</v>
      </c>
      <c r="Q67" s="50"/>
      <c r="R67" s="3" t="s">
        <v>33</v>
      </c>
      <c r="S67" s="50">
        <v>5</v>
      </c>
      <c r="T67" s="50">
        <v>26776.79</v>
      </c>
      <c r="U67" s="8">
        <f t="shared" si="0"/>
        <v>133883.95000000001</v>
      </c>
      <c r="V67" s="50"/>
      <c r="W67" s="50"/>
      <c r="X67" s="50"/>
      <c r="Y67" s="5" t="s">
        <v>169</v>
      </c>
      <c r="Z67" s="50" t="s">
        <v>265</v>
      </c>
      <c r="AA67" s="4" t="s">
        <v>35</v>
      </c>
      <c r="AB67" s="4">
        <v>0</v>
      </c>
    </row>
    <row r="68" spans="1:28" ht="169.5" x14ac:dyDescent="0.25">
      <c r="A68" s="1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0" t="s">
        <v>273</v>
      </c>
      <c r="O68" s="50" t="s">
        <v>273</v>
      </c>
      <c r="P68" s="4" t="s">
        <v>246</v>
      </c>
      <c r="Q68" s="50"/>
      <c r="R68" s="3" t="s">
        <v>33</v>
      </c>
      <c r="S68" s="50">
        <v>5</v>
      </c>
      <c r="T68" s="50">
        <v>31062.5</v>
      </c>
      <c r="U68" s="8">
        <f t="shared" si="0"/>
        <v>155312.5</v>
      </c>
      <c r="V68" s="50"/>
      <c r="W68" s="50"/>
      <c r="X68" s="50"/>
      <c r="Y68" s="5" t="s">
        <v>169</v>
      </c>
      <c r="Z68" s="50" t="s">
        <v>265</v>
      </c>
      <c r="AA68" s="4" t="s">
        <v>35</v>
      </c>
      <c r="AB68" s="4">
        <v>0</v>
      </c>
    </row>
    <row r="69" spans="1:28" ht="169.5" x14ac:dyDescent="0.25">
      <c r="A69" s="1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0" t="s">
        <v>270</v>
      </c>
      <c r="O69" s="50" t="s">
        <v>270</v>
      </c>
      <c r="P69" s="4" t="s">
        <v>246</v>
      </c>
      <c r="Q69" s="50"/>
      <c r="R69" s="3" t="s">
        <v>33</v>
      </c>
      <c r="S69" s="50">
        <v>4</v>
      </c>
      <c r="T69" s="50">
        <v>18928.57</v>
      </c>
      <c r="U69" s="8">
        <f t="shared" si="0"/>
        <v>75714.28</v>
      </c>
      <c r="V69" s="50"/>
      <c r="W69" s="50"/>
      <c r="X69" s="50"/>
      <c r="Y69" s="5" t="s">
        <v>169</v>
      </c>
      <c r="Z69" s="50" t="s">
        <v>265</v>
      </c>
      <c r="AA69" s="4" t="s">
        <v>35</v>
      </c>
      <c r="AB69" s="4">
        <v>0</v>
      </c>
    </row>
    <row r="70" spans="1:28" ht="120" customHeight="1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0" t="s">
        <v>271</v>
      </c>
      <c r="O70" s="50" t="s">
        <v>271</v>
      </c>
      <c r="P70" s="4" t="s">
        <v>246</v>
      </c>
      <c r="Q70" s="50"/>
      <c r="R70" s="3" t="s">
        <v>33</v>
      </c>
      <c r="S70" s="50">
        <v>4</v>
      </c>
      <c r="T70" s="50">
        <v>16339.29</v>
      </c>
      <c r="U70" s="8">
        <f t="shared" si="0"/>
        <v>65357.16</v>
      </c>
      <c r="V70" s="50"/>
      <c r="W70" s="50"/>
      <c r="X70" s="50"/>
      <c r="Y70" s="5" t="s">
        <v>169</v>
      </c>
      <c r="Z70" s="50" t="s">
        <v>265</v>
      </c>
      <c r="AA70" s="4" t="s">
        <v>35</v>
      </c>
      <c r="AB70" s="4">
        <v>0</v>
      </c>
    </row>
    <row r="71" spans="1:28" ht="184.5" customHeight="1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0" t="s">
        <v>269</v>
      </c>
      <c r="O71" s="50" t="s">
        <v>269</v>
      </c>
      <c r="P71" s="4" t="s">
        <v>246</v>
      </c>
      <c r="Q71" s="50"/>
      <c r="R71" s="3" t="s">
        <v>33</v>
      </c>
      <c r="S71" s="50">
        <v>6</v>
      </c>
      <c r="T71" s="50">
        <v>71419.64</v>
      </c>
      <c r="U71" s="8">
        <f t="shared" si="0"/>
        <v>428517.83999999997</v>
      </c>
      <c r="V71" s="50"/>
      <c r="W71" s="50"/>
      <c r="X71" s="50"/>
      <c r="Y71" s="5" t="s">
        <v>169</v>
      </c>
      <c r="Z71" s="50" t="s">
        <v>265</v>
      </c>
      <c r="AA71" s="4" t="s">
        <v>35</v>
      </c>
      <c r="AB71" s="4">
        <v>0</v>
      </c>
    </row>
    <row r="72" spans="1:28" ht="146.25" customHeight="1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0" t="s">
        <v>269</v>
      </c>
      <c r="O72" s="50" t="s">
        <v>269</v>
      </c>
      <c r="P72" s="4" t="s">
        <v>246</v>
      </c>
      <c r="Q72" s="50"/>
      <c r="R72" s="3" t="s">
        <v>33</v>
      </c>
      <c r="S72" s="50">
        <v>5</v>
      </c>
      <c r="T72" s="50">
        <v>62491.07</v>
      </c>
      <c r="U72" s="8">
        <f t="shared" si="0"/>
        <v>312455.34999999998</v>
      </c>
      <c r="V72" s="50"/>
      <c r="W72" s="50"/>
      <c r="X72" s="50"/>
      <c r="Y72" s="5" t="s">
        <v>169</v>
      </c>
      <c r="Z72" s="50" t="s">
        <v>265</v>
      </c>
      <c r="AA72" s="4" t="s">
        <v>35</v>
      </c>
      <c r="AB72" s="4">
        <v>0</v>
      </c>
    </row>
    <row r="73" spans="1:28" ht="154.5" customHeight="1" x14ac:dyDescent="0.25">
      <c r="A73" s="1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0" t="s">
        <v>266</v>
      </c>
      <c r="O73" s="50" t="s">
        <v>266</v>
      </c>
      <c r="P73" s="4" t="s">
        <v>246</v>
      </c>
      <c r="Q73" s="50"/>
      <c r="R73" s="3" t="s">
        <v>33</v>
      </c>
      <c r="S73" s="50">
        <v>7</v>
      </c>
      <c r="T73" s="50">
        <v>32133.93</v>
      </c>
      <c r="U73" s="8">
        <f t="shared" si="0"/>
        <v>224937.51</v>
      </c>
      <c r="V73" s="50"/>
      <c r="W73" s="50"/>
      <c r="X73" s="50"/>
      <c r="Y73" s="5" t="s">
        <v>169</v>
      </c>
      <c r="Z73" s="50" t="s">
        <v>265</v>
      </c>
      <c r="AA73" s="4" t="s">
        <v>35</v>
      </c>
      <c r="AB73" s="4">
        <v>0</v>
      </c>
    </row>
    <row r="74" spans="1:28" ht="90.7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0" t="s">
        <v>267</v>
      </c>
      <c r="O74" s="50" t="s">
        <v>267</v>
      </c>
      <c r="P74" s="4" t="s">
        <v>246</v>
      </c>
      <c r="Q74" s="50"/>
      <c r="R74" s="3" t="s">
        <v>33</v>
      </c>
      <c r="S74" s="50">
        <v>6</v>
      </c>
      <c r="T74" s="50">
        <v>21428.57</v>
      </c>
      <c r="U74" s="8">
        <f t="shared" si="0"/>
        <v>128571.42</v>
      </c>
      <c r="V74" s="50"/>
      <c r="W74" s="50"/>
      <c r="X74" s="50"/>
      <c r="Y74" s="5" t="s">
        <v>169</v>
      </c>
      <c r="Z74" s="50" t="s">
        <v>265</v>
      </c>
      <c r="AA74" s="4" t="s">
        <v>35</v>
      </c>
      <c r="AB74" s="4">
        <v>0</v>
      </c>
    </row>
    <row r="75" spans="1:28" ht="90.75" x14ac:dyDescent="0.25">
      <c r="A75" s="4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0" t="s">
        <v>268</v>
      </c>
      <c r="O75" s="50" t="s">
        <v>268</v>
      </c>
      <c r="P75" s="4" t="s">
        <v>246</v>
      </c>
      <c r="Q75" s="50"/>
      <c r="R75" s="3" t="s">
        <v>33</v>
      </c>
      <c r="S75" s="50">
        <v>6</v>
      </c>
      <c r="T75" s="50">
        <v>16071.43</v>
      </c>
      <c r="U75" s="8">
        <f t="shared" si="0"/>
        <v>96428.58</v>
      </c>
      <c r="V75" s="50"/>
      <c r="W75" s="50"/>
      <c r="X75" s="50"/>
      <c r="Y75" s="5" t="s">
        <v>169</v>
      </c>
      <c r="Z75" s="50" t="s">
        <v>265</v>
      </c>
      <c r="AA75" s="4" t="s">
        <v>35</v>
      </c>
      <c r="AB75" s="4">
        <v>0</v>
      </c>
    </row>
    <row r="76" spans="1:28" ht="124.5" x14ac:dyDescent="0.25">
      <c r="A76" s="1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0" t="s">
        <v>272</v>
      </c>
      <c r="O76" s="50" t="s">
        <v>272</v>
      </c>
      <c r="P76" s="4" t="s">
        <v>246</v>
      </c>
      <c r="Q76" s="50"/>
      <c r="R76" s="3" t="s">
        <v>33</v>
      </c>
      <c r="S76" s="50">
        <v>5</v>
      </c>
      <c r="T76" s="50">
        <v>40308.04</v>
      </c>
      <c r="U76" s="8">
        <f t="shared" si="0"/>
        <v>201540.2</v>
      </c>
      <c r="V76" s="50"/>
      <c r="W76" s="50"/>
      <c r="X76" s="50"/>
      <c r="Y76" s="5" t="s">
        <v>169</v>
      </c>
      <c r="Z76" s="50" t="s">
        <v>265</v>
      </c>
      <c r="AA76" s="4" t="s">
        <v>35</v>
      </c>
      <c r="AB76" s="4">
        <v>0</v>
      </c>
    </row>
    <row r="77" spans="1:28" ht="102" x14ac:dyDescent="0.25">
      <c r="A77" s="1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0" t="s">
        <v>272</v>
      </c>
      <c r="O77" s="50" t="s">
        <v>272</v>
      </c>
      <c r="P77" s="4" t="s">
        <v>246</v>
      </c>
      <c r="Q77" s="50"/>
      <c r="R77" s="3" t="s">
        <v>33</v>
      </c>
      <c r="S77" s="50">
        <v>7</v>
      </c>
      <c r="T77" s="50">
        <v>33026.79</v>
      </c>
      <c r="U77" s="8">
        <f t="shared" si="0"/>
        <v>231187.53</v>
      </c>
      <c r="V77" s="50"/>
      <c r="W77" s="50"/>
      <c r="X77" s="50"/>
      <c r="Y77" s="5" t="s">
        <v>169</v>
      </c>
      <c r="Z77" s="50" t="s">
        <v>265</v>
      </c>
      <c r="AA77" s="4" t="s">
        <v>35</v>
      </c>
      <c r="AB77" s="4">
        <v>0</v>
      </c>
    </row>
    <row r="78" spans="1:28" ht="102" x14ac:dyDescent="0.25">
      <c r="A78" s="4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0" t="s">
        <v>272</v>
      </c>
      <c r="O78" s="50" t="s">
        <v>272</v>
      </c>
      <c r="P78" s="4" t="s">
        <v>246</v>
      </c>
      <c r="Q78" s="50"/>
      <c r="R78" s="3" t="s">
        <v>33</v>
      </c>
      <c r="S78" s="50">
        <v>10</v>
      </c>
      <c r="T78" s="50">
        <v>12133.93</v>
      </c>
      <c r="U78" s="8">
        <f t="shared" si="0"/>
        <v>121339.3</v>
      </c>
      <c r="V78" s="50"/>
      <c r="W78" s="50"/>
      <c r="X78" s="50"/>
      <c r="Y78" s="5" t="s">
        <v>169</v>
      </c>
      <c r="Z78" s="50" t="s">
        <v>265</v>
      </c>
      <c r="AA78" s="4" t="s">
        <v>35</v>
      </c>
      <c r="AB78" s="4">
        <v>0</v>
      </c>
    </row>
    <row r="79" spans="1:28" ht="102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0" t="s">
        <v>272</v>
      </c>
      <c r="O79" s="50" t="s">
        <v>272</v>
      </c>
      <c r="P79" s="4" t="s">
        <v>246</v>
      </c>
      <c r="Q79" s="50"/>
      <c r="R79" s="3" t="s">
        <v>33</v>
      </c>
      <c r="S79" s="50">
        <v>7</v>
      </c>
      <c r="T79" s="50">
        <v>40169.64</v>
      </c>
      <c r="U79" s="8">
        <f t="shared" si="0"/>
        <v>281187.48</v>
      </c>
      <c r="V79" s="50"/>
      <c r="W79" s="50"/>
      <c r="X79" s="50"/>
      <c r="Y79" s="5" t="s">
        <v>169</v>
      </c>
      <c r="Z79" s="50" t="s">
        <v>265</v>
      </c>
      <c r="AA79" s="4" t="s">
        <v>35</v>
      </c>
      <c r="AB79" s="4">
        <v>0</v>
      </c>
    </row>
    <row r="80" spans="1:28" ht="90.75" x14ac:dyDescent="0.25">
      <c r="A80" s="1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0" t="s">
        <v>247</v>
      </c>
      <c r="O80" s="50" t="s">
        <v>247</v>
      </c>
      <c r="P80" s="4" t="s">
        <v>246</v>
      </c>
      <c r="Q80" s="50"/>
      <c r="R80" s="4" t="s">
        <v>79</v>
      </c>
      <c r="S80" s="8">
        <v>1</v>
      </c>
      <c r="T80" s="9">
        <v>156249.99999999997</v>
      </c>
      <c r="U80" s="8">
        <v>156249.99999999997</v>
      </c>
      <c r="V80" s="50"/>
      <c r="W80" s="50"/>
      <c r="X80" s="50"/>
      <c r="Y80" s="5" t="s">
        <v>169</v>
      </c>
      <c r="Z80" s="50" t="s">
        <v>265</v>
      </c>
      <c r="AA80" s="4" t="s">
        <v>35</v>
      </c>
      <c r="AB80" s="4">
        <v>0</v>
      </c>
    </row>
    <row r="81" spans="1:28" ht="68.25" x14ac:dyDescent="0.25">
      <c r="A81" s="1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0" t="s">
        <v>248</v>
      </c>
      <c r="O81" s="50" t="s">
        <v>248</v>
      </c>
      <c r="P81" s="4" t="s">
        <v>422</v>
      </c>
      <c r="Q81" s="50"/>
      <c r="R81" s="4" t="s">
        <v>79</v>
      </c>
      <c r="S81" s="8">
        <v>1</v>
      </c>
      <c r="T81" s="9">
        <v>227678.57142857142</v>
      </c>
      <c r="U81" s="8">
        <v>227678.57142857142</v>
      </c>
      <c r="V81" s="50"/>
      <c r="W81" s="50"/>
      <c r="X81" s="50"/>
      <c r="Y81" s="5" t="s">
        <v>169</v>
      </c>
      <c r="Z81" s="50" t="s">
        <v>265</v>
      </c>
      <c r="AA81" s="4" t="s">
        <v>35</v>
      </c>
      <c r="AB81" s="4">
        <v>0</v>
      </c>
    </row>
    <row r="82" spans="1:28" ht="68.25" x14ac:dyDescent="0.25">
      <c r="A82" s="4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0" t="s">
        <v>249</v>
      </c>
      <c r="O82" s="50" t="s">
        <v>249</v>
      </c>
      <c r="P82" s="4" t="s">
        <v>422</v>
      </c>
      <c r="Q82" s="50"/>
      <c r="R82" s="4" t="s">
        <v>79</v>
      </c>
      <c r="S82" s="8">
        <v>1</v>
      </c>
      <c r="T82" s="9">
        <v>66964.28571428571</v>
      </c>
      <c r="U82" s="8">
        <v>66964.28571428571</v>
      </c>
      <c r="V82" s="50"/>
      <c r="W82" s="50"/>
      <c r="X82" s="50"/>
      <c r="Y82" s="5" t="s">
        <v>169</v>
      </c>
      <c r="Z82" s="50" t="s">
        <v>265</v>
      </c>
      <c r="AA82" s="4" t="s">
        <v>35</v>
      </c>
      <c r="AB82" s="4">
        <v>0</v>
      </c>
    </row>
    <row r="83" spans="1:28" ht="68.25" x14ac:dyDescent="0.25">
      <c r="A83" s="4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0" t="s">
        <v>250</v>
      </c>
      <c r="O83" s="50" t="s">
        <v>250</v>
      </c>
      <c r="P83" s="4" t="s">
        <v>422</v>
      </c>
      <c r="Q83" s="50"/>
      <c r="R83" s="4" t="s">
        <v>79</v>
      </c>
      <c r="S83" s="8">
        <v>1</v>
      </c>
      <c r="T83" s="9">
        <v>41964.28571428571</v>
      </c>
      <c r="U83" s="8">
        <v>41964.28571428571</v>
      </c>
      <c r="V83" s="50"/>
      <c r="W83" s="50"/>
      <c r="X83" s="50"/>
      <c r="Y83" s="5" t="s">
        <v>169</v>
      </c>
      <c r="Z83" s="50" t="s">
        <v>265</v>
      </c>
      <c r="AA83" s="4" t="s">
        <v>35</v>
      </c>
      <c r="AB83" s="4">
        <v>0</v>
      </c>
    </row>
    <row r="84" spans="1:28" ht="68.25" x14ac:dyDescent="0.25">
      <c r="A84" s="1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0" t="s">
        <v>251</v>
      </c>
      <c r="O84" s="50" t="s">
        <v>251</v>
      </c>
      <c r="P84" s="4" t="s">
        <v>422</v>
      </c>
      <c r="Q84" s="50"/>
      <c r="R84" s="4" t="s">
        <v>79</v>
      </c>
      <c r="S84" s="8">
        <v>1</v>
      </c>
      <c r="T84" s="9">
        <v>21428.571428571428</v>
      </c>
      <c r="U84" s="8">
        <v>21428.571428571428</v>
      </c>
      <c r="V84" s="50"/>
      <c r="W84" s="50"/>
      <c r="X84" s="50"/>
      <c r="Y84" s="5" t="s">
        <v>169</v>
      </c>
      <c r="Z84" s="50" t="s">
        <v>265</v>
      </c>
      <c r="AA84" s="4" t="s">
        <v>35</v>
      </c>
      <c r="AB84" s="4">
        <v>0</v>
      </c>
    </row>
    <row r="85" spans="1:28" ht="68.25" x14ac:dyDescent="0.25">
      <c r="A85" s="1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0" t="s">
        <v>252</v>
      </c>
      <c r="O85" s="50" t="s">
        <v>252</v>
      </c>
      <c r="P85" s="4" t="s">
        <v>422</v>
      </c>
      <c r="Q85" s="50"/>
      <c r="R85" s="4" t="s">
        <v>79</v>
      </c>
      <c r="S85" s="8">
        <v>1</v>
      </c>
      <c r="T85" s="9">
        <v>26785.714285714283</v>
      </c>
      <c r="U85" s="8">
        <v>26785.714285714283</v>
      </c>
      <c r="V85" s="50"/>
      <c r="W85" s="50"/>
      <c r="X85" s="50"/>
      <c r="Y85" s="5" t="s">
        <v>169</v>
      </c>
      <c r="Z85" s="50" t="s">
        <v>265</v>
      </c>
      <c r="AA85" s="4" t="s">
        <v>35</v>
      </c>
      <c r="AB85" s="4">
        <v>0</v>
      </c>
    </row>
    <row r="86" spans="1:28" ht="90.7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0" t="s">
        <v>253</v>
      </c>
      <c r="O86" s="50" t="s">
        <v>253</v>
      </c>
      <c r="P86" s="4" t="s">
        <v>246</v>
      </c>
      <c r="Q86" s="50"/>
      <c r="R86" s="4" t="s">
        <v>79</v>
      </c>
      <c r="S86" s="8">
        <v>1</v>
      </c>
      <c r="T86" s="9">
        <v>142857.14285714284</v>
      </c>
      <c r="U86" s="8">
        <v>142857.14285714284</v>
      </c>
      <c r="V86" s="50"/>
      <c r="W86" s="50"/>
      <c r="X86" s="50"/>
      <c r="Y86" s="5" t="s">
        <v>169</v>
      </c>
      <c r="Z86" s="50" t="s">
        <v>265</v>
      </c>
      <c r="AA86" s="4" t="s">
        <v>35</v>
      </c>
      <c r="AB86" s="4">
        <v>0</v>
      </c>
    </row>
    <row r="87" spans="1:28" ht="90.75" x14ac:dyDescent="0.25">
      <c r="A87" s="4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0" t="s">
        <v>254</v>
      </c>
      <c r="O87" s="50" t="s">
        <v>254</v>
      </c>
      <c r="P87" s="4" t="s">
        <v>246</v>
      </c>
      <c r="Q87" s="50"/>
      <c r="R87" s="4" t="s">
        <v>79</v>
      </c>
      <c r="S87" s="8">
        <v>1</v>
      </c>
      <c r="T87" s="9">
        <v>178571.42857142855</v>
      </c>
      <c r="U87" s="8">
        <v>178571.42857142855</v>
      </c>
      <c r="V87" s="50"/>
      <c r="W87" s="50"/>
      <c r="X87" s="50"/>
      <c r="Y87" s="5" t="s">
        <v>169</v>
      </c>
      <c r="Z87" s="50" t="s">
        <v>265</v>
      </c>
      <c r="AA87" s="4" t="s">
        <v>35</v>
      </c>
      <c r="AB87" s="4">
        <v>0</v>
      </c>
    </row>
    <row r="88" spans="1:28" ht="68.25" x14ac:dyDescent="0.25">
      <c r="A88" s="1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0" t="s">
        <v>262</v>
      </c>
      <c r="O88" s="50" t="s">
        <v>262</v>
      </c>
      <c r="P88" s="4" t="s">
        <v>422</v>
      </c>
      <c r="Q88" s="50"/>
      <c r="R88" s="4" t="s">
        <v>79</v>
      </c>
      <c r="S88" s="8">
        <v>1</v>
      </c>
      <c r="T88" s="9">
        <v>200892.85714285713</v>
      </c>
      <c r="U88" s="8">
        <v>200892.85714285713</v>
      </c>
      <c r="V88" s="50"/>
      <c r="W88" s="50"/>
      <c r="X88" s="50"/>
      <c r="Y88" s="5" t="s">
        <v>169</v>
      </c>
      <c r="Z88" s="50" t="s">
        <v>265</v>
      </c>
      <c r="AA88" s="4" t="s">
        <v>35</v>
      </c>
      <c r="AB88" s="4">
        <v>0</v>
      </c>
    </row>
    <row r="89" spans="1:28" ht="68.25" x14ac:dyDescent="0.25">
      <c r="A89" s="1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0" t="s">
        <v>255</v>
      </c>
      <c r="O89" s="50" t="s">
        <v>255</v>
      </c>
      <c r="P89" s="4" t="s">
        <v>422</v>
      </c>
      <c r="Q89" s="50"/>
      <c r="R89" s="4" t="s">
        <v>79</v>
      </c>
      <c r="S89" s="8">
        <v>1</v>
      </c>
      <c r="T89" s="9">
        <v>32142.857142857141</v>
      </c>
      <c r="U89" s="8">
        <v>32142.857142857141</v>
      </c>
      <c r="V89" s="50"/>
      <c r="W89" s="50"/>
      <c r="X89" s="50"/>
      <c r="Y89" s="5" t="s">
        <v>169</v>
      </c>
      <c r="Z89" s="50" t="s">
        <v>265</v>
      </c>
      <c r="AA89" s="4" t="s">
        <v>35</v>
      </c>
      <c r="AB89" s="4">
        <v>0</v>
      </c>
    </row>
    <row r="90" spans="1:28" ht="68.25" x14ac:dyDescent="0.25">
      <c r="A90" s="4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0" t="s">
        <v>256</v>
      </c>
      <c r="O90" s="50" t="s">
        <v>256</v>
      </c>
      <c r="P90" s="4" t="s">
        <v>422</v>
      </c>
      <c r="Q90" s="50"/>
      <c r="R90" s="4" t="s">
        <v>79</v>
      </c>
      <c r="S90" s="8">
        <v>1</v>
      </c>
      <c r="T90" s="9">
        <v>133928.57142857142</v>
      </c>
      <c r="U90" s="8">
        <v>133928.57142857142</v>
      </c>
      <c r="V90" s="50"/>
      <c r="W90" s="50"/>
      <c r="X90" s="50"/>
      <c r="Y90" s="5" t="s">
        <v>169</v>
      </c>
      <c r="Z90" s="50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0" t="s">
        <v>257</v>
      </c>
      <c r="O91" s="50" t="s">
        <v>257</v>
      </c>
      <c r="P91" s="4" t="s">
        <v>422</v>
      </c>
      <c r="Q91" s="50"/>
      <c r="R91" s="4" t="s">
        <v>79</v>
      </c>
      <c r="S91" s="8">
        <v>1</v>
      </c>
      <c r="T91" s="9">
        <v>124999.99999999999</v>
      </c>
      <c r="U91" s="8">
        <v>124999.99999999999</v>
      </c>
      <c r="V91" s="50"/>
      <c r="W91" s="50"/>
      <c r="X91" s="50"/>
      <c r="Y91" s="5" t="s">
        <v>169</v>
      </c>
      <c r="Z91" s="50" t="s">
        <v>265</v>
      </c>
      <c r="AA91" s="4" t="s">
        <v>35</v>
      </c>
      <c r="AB91" s="4">
        <v>0</v>
      </c>
    </row>
    <row r="92" spans="1:28" ht="68.25" x14ac:dyDescent="0.25">
      <c r="A92" s="1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0" t="s">
        <v>258</v>
      </c>
      <c r="O92" s="50" t="s">
        <v>258</v>
      </c>
      <c r="P92" s="4" t="s">
        <v>422</v>
      </c>
      <c r="Q92" s="50"/>
      <c r="R92" s="4" t="s">
        <v>79</v>
      </c>
      <c r="S92" s="8">
        <v>1</v>
      </c>
      <c r="T92" s="9">
        <v>29464.28571428571</v>
      </c>
      <c r="U92" s="8">
        <v>29464.28571428571</v>
      </c>
      <c r="V92" s="50"/>
      <c r="W92" s="50"/>
      <c r="X92" s="50"/>
      <c r="Y92" s="5" t="s">
        <v>169</v>
      </c>
      <c r="Z92" s="50" t="s">
        <v>265</v>
      </c>
      <c r="AA92" s="4" t="s">
        <v>35</v>
      </c>
      <c r="AB92" s="4">
        <v>0</v>
      </c>
    </row>
    <row r="93" spans="1:28" ht="68.25" x14ac:dyDescent="0.25">
      <c r="A93" s="1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0" t="s">
        <v>259</v>
      </c>
      <c r="O93" s="50" t="s">
        <v>259</v>
      </c>
      <c r="P93" s="4" t="s">
        <v>422</v>
      </c>
      <c r="Q93" s="50"/>
      <c r="R93" s="4" t="s">
        <v>79</v>
      </c>
      <c r="S93" s="8">
        <v>1</v>
      </c>
      <c r="T93" s="9">
        <v>44642.857142857138</v>
      </c>
      <c r="U93" s="8">
        <v>44642.857142857138</v>
      </c>
      <c r="V93" s="50"/>
      <c r="W93" s="50"/>
      <c r="X93" s="50"/>
      <c r="Y93" s="5" t="s">
        <v>169</v>
      </c>
      <c r="Z93" s="50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0" t="s">
        <v>260</v>
      </c>
      <c r="O94" s="50" t="s">
        <v>260</v>
      </c>
      <c r="P94" s="4" t="s">
        <v>422</v>
      </c>
      <c r="Q94" s="50"/>
      <c r="R94" s="4" t="s">
        <v>79</v>
      </c>
      <c r="S94" s="8">
        <v>1</v>
      </c>
      <c r="T94" s="9">
        <v>89285.714285714275</v>
      </c>
      <c r="U94" s="8">
        <v>89285.714285714275</v>
      </c>
      <c r="V94" s="50"/>
      <c r="W94" s="50"/>
      <c r="X94" s="50"/>
      <c r="Y94" s="5" t="s">
        <v>169</v>
      </c>
      <c r="Z94" s="50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0" t="s">
        <v>261</v>
      </c>
      <c r="O95" s="50" t="s">
        <v>261</v>
      </c>
      <c r="P95" s="4" t="s">
        <v>422</v>
      </c>
      <c r="Q95" s="50"/>
      <c r="R95" s="4" t="s">
        <v>79</v>
      </c>
      <c r="S95" s="8">
        <v>1</v>
      </c>
      <c r="T95" s="9">
        <v>178571.42857142855</v>
      </c>
      <c r="U95" s="8">
        <v>178571.42857142855</v>
      </c>
      <c r="V95" s="50"/>
      <c r="W95" s="50"/>
      <c r="X95" s="50"/>
      <c r="Y95" s="5" t="s">
        <v>169</v>
      </c>
      <c r="Z95" s="50" t="s">
        <v>265</v>
      </c>
      <c r="AA95" s="4" t="s">
        <v>35</v>
      </c>
      <c r="AB95" s="4">
        <v>0</v>
      </c>
    </row>
    <row r="96" spans="1:28" ht="90.75" x14ac:dyDescent="0.25">
      <c r="A96" s="1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0" t="s">
        <v>263</v>
      </c>
      <c r="O96" s="50" t="s">
        <v>263</v>
      </c>
      <c r="P96" s="4" t="s">
        <v>246</v>
      </c>
      <c r="Q96" s="50"/>
      <c r="R96" s="4" t="s">
        <v>79</v>
      </c>
      <c r="S96" s="8">
        <v>1</v>
      </c>
      <c r="T96" s="9">
        <v>535714.28571428568</v>
      </c>
      <c r="U96" s="8">
        <v>535714.28571428568</v>
      </c>
      <c r="V96" s="50"/>
      <c r="W96" s="50"/>
      <c r="X96" s="50"/>
      <c r="Y96" s="5" t="s">
        <v>169</v>
      </c>
      <c r="Z96" s="50" t="s">
        <v>265</v>
      </c>
      <c r="AA96" s="4" t="s">
        <v>35</v>
      </c>
      <c r="AB96" s="4">
        <v>0</v>
      </c>
    </row>
    <row r="97" spans="1:28" ht="90.75" x14ac:dyDescent="0.25">
      <c r="A97" s="1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0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0"/>
      <c r="W97" s="50"/>
      <c r="X97" s="50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58.25" x14ac:dyDescent="0.25">
      <c r="A98" s="4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0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0"/>
      <c r="W98" s="50"/>
      <c r="X98" s="50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90.75" x14ac:dyDescent="0.25">
      <c r="A99" s="4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90.75" x14ac:dyDescent="0.25">
      <c r="A100" s="1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92" x14ac:dyDescent="0.25">
      <c r="A101" s="1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90.75" x14ac:dyDescent="0.25">
      <c r="A102" s="4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90.75" x14ac:dyDescent="0.25">
      <c r="A103" s="4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90.75" x14ac:dyDescent="0.25">
      <c r="A104" s="1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102" x14ac:dyDescent="0.25">
      <c r="A105" s="1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113.2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90.75" x14ac:dyDescent="0.25">
      <c r="A107" s="4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113.2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90.75" x14ac:dyDescent="0.25">
      <c r="A109" s="1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47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90.75" x14ac:dyDescent="0.25">
      <c r="A111" s="4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90.75" x14ac:dyDescent="0.25">
      <c r="A112" s="1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90.75" x14ac:dyDescent="0.25">
      <c r="A113" s="1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58.25" x14ac:dyDescent="0.25">
      <c r="A114" s="4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47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47" x14ac:dyDescent="0.25">
      <c r="A116" s="1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147" x14ac:dyDescent="0.25">
      <c r="A117" s="1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102" x14ac:dyDescent="0.25">
      <c r="A118" s="4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113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102" x14ac:dyDescent="0.25">
      <c r="A120" s="1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113.25" x14ac:dyDescent="0.25">
      <c r="A121" s="1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80.75" x14ac:dyDescent="0.25">
      <c r="A122" s="4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90.75" x14ac:dyDescent="0.25">
      <c r="A123" s="4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82" x14ac:dyDescent="0.25">
      <c r="A124" s="1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47" x14ac:dyDescent="0.25">
      <c r="A125" s="1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  <row r="126" spans="1:28" ht="102" x14ac:dyDescent="0.25">
      <c r="A126" s="4">
        <v>117</v>
      </c>
      <c r="B126" s="4" t="s">
        <v>27</v>
      </c>
      <c r="C126" s="5" t="s">
        <v>28</v>
      </c>
      <c r="D126" s="5" t="s">
        <v>123</v>
      </c>
      <c r="E126" s="5" t="s">
        <v>30</v>
      </c>
      <c r="F126" s="4" t="s">
        <v>74</v>
      </c>
      <c r="G126" s="4" t="s">
        <v>32</v>
      </c>
      <c r="H126" s="4" t="s">
        <v>79</v>
      </c>
      <c r="I126" s="22" t="s">
        <v>141</v>
      </c>
      <c r="J126" s="17" t="s">
        <v>142</v>
      </c>
      <c r="K126" s="17" t="s">
        <v>142</v>
      </c>
      <c r="L126" s="17" t="s">
        <v>143</v>
      </c>
      <c r="M126" s="17" t="s">
        <v>143</v>
      </c>
      <c r="N126" s="5" t="s">
        <v>299</v>
      </c>
      <c r="O126" s="5" t="s">
        <v>299</v>
      </c>
      <c r="P126" s="4" t="s">
        <v>40</v>
      </c>
      <c r="Q126" s="1" t="s">
        <v>301</v>
      </c>
      <c r="R126" s="4" t="s">
        <v>79</v>
      </c>
      <c r="S126" s="24">
        <v>1</v>
      </c>
      <c r="T126" s="5" t="s">
        <v>300</v>
      </c>
      <c r="U126" s="8">
        <v>178000</v>
      </c>
      <c r="V126" s="4"/>
      <c r="W126" s="50"/>
      <c r="X126" s="50"/>
      <c r="Y126" s="5" t="s">
        <v>169</v>
      </c>
      <c r="Z126" s="5" t="s">
        <v>265</v>
      </c>
      <c r="AA126" s="4" t="s">
        <v>35</v>
      </c>
      <c r="AB126" s="4">
        <v>0</v>
      </c>
    </row>
    <row r="127" spans="1:28" ht="102" x14ac:dyDescent="0.25">
      <c r="A127" s="4">
        <v>118</v>
      </c>
      <c r="B127" s="4" t="s">
        <v>27</v>
      </c>
      <c r="C127" s="5" t="s">
        <v>28</v>
      </c>
      <c r="D127" s="5" t="s">
        <v>123</v>
      </c>
      <c r="E127" s="5" t="s">
        <v>30</v>
      </c>
      <c r="F127" s="4" t="s">
        <v>74</v>
      </c>
      <c r="G127" s="4" t="s">
        <v>32</v>
      </c>
      <c r="H127" s="4" t="s">
        <v>79</v>
      </c>
      <c r="I127" s="21" t="s">
        <v>81</v>
      </c>
      <c r="J127" s="6" t="s">
        <v>82</v>
      </c>
      <c r="K127" s="6" t="s">
        <v>82</v>
      </c>
      <c r="L127" s="6" t="s">
        <v>83</v>
      </c>
      <c r="M127" s="6" t="s">
        <v>83</v>
      </c>
      <c r="N127" s="5" t="s">
        <v>430</v>
      </c>
      <c r="O127" s="5" t="s">
        <v>299</v>
      </c>
      <c r="P127" s="4" t="s">
        <v>40</v>
      </c>
      <c r="Q127" s="1" t="s">
        <v>154</v>
      </c>
      <c r="R127" s="4" t="s">
        <v>79</v>
      </c>
      <c r="S127" s="24">
        <v>1</v>
      </c>
      <c r="T127" s="5" t="s">
        <v>431</v>
      </c>
      <c r="U127" s="8">
        <v>44000</v>
      </c>
      <c r="V127" s="4"/>
      <c r="W127" s="50"/>
      <c r="X127" s="50"/>
      <c r="Y127" s="5" t="s">
        <v>265</v>
      </c>
      <c r="Z127" s="5" t="s">
        <v>432</v>
      </c>
      <c r="AA127" s="4" t="s">
        <v>35</v>
      </c>
      <c r="AB127" s="4">
        <v>0</v>
      </c>
    </row>
    <row r="128" spans="1:28" ht="102" x14ac:dyDescent="0.25">
      <c r="A128" s="1">
        <v>119</v>
      </c>
      <c r="B128" s="4" t="s">
        <v>27</v>
      </c>
      <c r="C128" s="29" t="s">
        <v>28</v>
      </c>
      <c r="D128" s="29" t="s">
        <v>29</v>
      </c>
      <c r="E128" s="29" t="s">
        <v>30</v>
      </c>
      <c r="F128" s="4" t="s">
        <v>31</v>
      </c>
      <c r="G128" s="30" t="s">
        <v>32</v>
      </c>
      <c r="H128" s="30" t="s">
        <v>33</v>
      </c>
      <c r="I128" s="33" t="s">
        <v>400</v>
      </c>
      <c r="J128" s="6" t="s">
        <v>401</v>
      </c>
      <c r="K128" s="6" t="s">
        <v>401</v>
      </c>
      <c r="L128" s="6" t="s">
        <v>402</v>
      </c>
      <c r="M128" s="6" t="s">
        <v>402</v>
      </c>
      <c r="N128" s="35" t="s">
        <v>403</v>
      </c>
      <c r="O128" s="35" t="s">
        <v>403</v>
      </c>
      <c r="P128" s="4" t="s">
        <v>40</v>
      </c>
      <c r="Q128" s="1" t="s">
        <v>155</v>
      </c>
      <c r="R128" s="3" t="s">
        <v>385</v>
      </c>
      <c r="S128" s="50">
        <v>100</v>
      </c>
      <c r="T128" s="52" t="s">
        <v>404</v>
      </c>
      <c r="U128" s="8">
        <f>(S128*T128)*1</f>
        <v>140000</v>
      </c>
      <c r="V128" s="53"/>
      <c r="W128" s="53"/>
      <c r="X128" s="53"/>
      <c r="Y128" s="5" t="s">
        <v>147</v>
      </c>
      <c r="Z128" s="4" t="s">
        <v>170</v>
      </c>
      <c r="AA128" s="32" t="s">
        <v>35</v>
      </c>
      <c r="AB128" s="30">
        <v>0</v>
      </c>
    </row>
    <row r="129" spans="1:28" ht="102" x14ac:dyDescent="0.25">
      <c r="A129" s="1">
        <v>120</v>
      </c>
      <c r="B129" s="4" t="s">
        <v>27</v>
      </c>
      <c r="C129" s="29" t="s">
        <v>28</v>
      </c>
      <c r="D129" s="29" t="s">
        <v>29</v>
      </c>
      <c r="E129" s="29" t="s">
        <v>30</v>
      </c>
      <c r="F129" s="4" t="s">
        <v>74</v>
      </c>
      <c r="G129" s="30" t="s">
        <v>32</v>
      </c>
      <c r="H129" s="4" t="s">
        <v>116</v>
      </c>
      <c r="I129" s="33" t="s">
        <v>405</v>
      </c>
      <c r="J129" s="6" t="s">
        <v>406</v>
      </c>
      <c r="K129" s="6" t="s">
        <v>406</v>
      </c>
      <c r="L129" s="6" t="s">
        <v>406</v>
      </c>
      <c r="M129" s="6" t="s">
        <v>406</v>
      </c>
      <c r="N129" s="35" t="s">
        <v>408</v>
      </c>
      <c r="O129" s="35" t="s">
        <v>408</v>
      </c>
      <c r="P129" s="4" t="s">
        <v>40</v>
      </c>
      <c r="Q129" s="1" t="s">
        <v>155</v>
      </c>
      <c r="R129" s="4" t="s">
        <v>116</v>
      </c>
      <c r="S129" s="50">
        <v>1</v>
      </c>
      <c r="T129" s="52" t="s">
        <v>407</v>
      </c>
      <c r="U129" s="8">
        <v>80000</v>
      </c>
      <c r="V129" s="53"/>
      <c r="W129" s="53"/>
      <c r="X129" s="53"/>
      <c r="Y129" s="5" t="s">
        <v>170</v>
      </c>
      <c r="Z129" s="4" t="s">
        <v>170</v>
      </c>
      <c r="AA129" s="32" t="s">
        <v>35</v>
      </c>
      <c r="AB129" s="30">
        <v>0</v>
      </c>
    </row>
    <row r="130" spans="1:28" ht="124.5" x14ac:dyDescent="0.25">
      <c r="A130" s="4">
        <v>121</v>
      </c>
      <c r="B130" s="4" t="s">
        <v>27</v>
      </c>
      <c r="C130" s="29" t="s">
        <v>28</v>
      </c>
      <c r="D130" s="29" t="s">
        <v>29</v>
      </c>
      <c r="E130" s="29" t="s">
        <v>30</v>
      </c>
      <c r="F130" s="4" t="s">
        <v>74</v>
      </c>
      <c r="G130" s="30" t="s">
        <v>32</v>
      </c>
      <c r="H130" s="4" t="s">
        <v>79</v>
      </c>
      <c r="I130" s="33" t="s">
        <v>410</v>
      </c>
      <c r="J130" s="6" t="s">
        <v>411</v>
      </c>
      <c r="K130" s="6" t="s">
        <v>411</v>
      </c>
      <c r="L130" s="6" t="s">
        <v>412</v>
      </c>
      <c r="M130" s="6" t="s">
        <v>412</v>
      </c>
      <c r="N130" s="50" t="s">
        <v>413</v>
      </c>
      <c r="O130" s="50" t="s">
        <v>413</v>
      </c>
      <c r="P130" s="4" t="s">
        <v>40</v>
      </c>
      <c r="Q130" s="1" t="s">
        <v>155</v>
      </c>
      <c r="R130" s="4" t="s">
        <v>79</v>
      </c>
      <c r="S130" s="50">
        <v>1</v>
      </c>
      <c r="T130" s="52" t="s">
        <v>414</v>
      </c>
      <c r="U130" s="8">
        <v>17646</v>
      </c>
      <c r="V130" s="50"/>
      <c r="W130" s="50"/>
      <c r="X130" s="50"/>
      <c r="Y130" s="50" t="s">
        <v>170</v>
      </c>
      <c r="Z130" s="50" t="s">
        <v>415</v>
      </c>
      <c r="AA130" s="54" t="s">
        <v>35</v>
      </c>
      <c r="AB130" s="50">
        <v>0</v>
      </c>
    </row>
    <row r="131" spans="1:28" ht="192" x14ac:dyDescent="0.25">
      <c r="A131" s="4">
        <v>122</v>
      </c>
      <c r="B131" s="4" t="s">
        <v>27</v>
      </c>
      <c r="C131" s="29" t="s">
        <v>28</v>
      </c>
      <c r="D131" s="29" t="s">
        <v>29</v>
      </c>
      <c r="E131" s="29" t="s">
        <v>30</v>
      </c>
      <c r="F131" s="4" t="s">
        <v>74</v>
      </c>
      <c r="G131" s="30" t="s">
        <v>32</v>
      </c>
      <c r="H131" s="4" t="s">
        <v>79</v>
      </c>
      <c r="I131" s="33" t="s">
        <v>417</v>
      </c>
      <c r="J131" s="6" t="s">
        <v>418</v>
      </c>
      <c r="K131" s="6" t="s">
        <v>418</v>
      </c>
      <c r="L131" s="6" t="s">
        <v>419</v>
      </c>
      <c r="M131" s="6" t="s">
        <v>419</v>
      </c>
      <c r="N131" s="50" t="s">
        <v>420</v>
      </c>
      <c r="O131" s="50" t="s">
        <v>420</v>
      </c>
      <c r="P131" s="4" t="s">
        <v>40</v>
      </c>
      <c r="Q131" s="1" t="s">
        <v>155</v>
      </c>
      <c r="R131" s="4" t="s">
        <v>79</v>
      </c>
      <c r="S131" s="50">
        <v>1</v>
      </c>
      <c r="T131" s="52" t="s">
        <v>421</v>
      </c>
      <c r="U131" s="8">
        <v>15000</v>
      </c>
      <c r="V131" s="50"/>
      <c r="W131" s="50"/>
      <c r="X131" s="50"/>
      <c r="Y131" s="50" t="s">
        <v>415</v>
      </c>
      <c r="Z131" s="50" t="s">
        <v>415</v>
      </c>
      <c r="AA131" s="54" t="s">
        <v>35</v>
      </c>
      <c r="AB131" s="50">
        <v>0</v>
      </c>
    </row>
    <row r="132" spans="1:28" ht="102" x14ac:dyDescent="0.25">
      <c r="A132" s="1">
        <v>123</v>
      </c>
      <c r="B132" s="4" t="s">
        <v>27</v>
      </c>
      <c r="C132" s="29" t="s">
        <v>28</v>
      </c>
      <c r="D132" s="29" t="s">
        <v>29</v>
      </c>
      <c r="E132" s="29" t="s">
        <v>30</v>
      </c>
      <c r="F132" s="4" t="s">
        <v>74</v>
      </c>
      <c r="G132" s="30" t="s">
        <v>32</v>
      </c>
      <c r="H132" s="4" t="s">
        <v>79</v>
      </c>
      <c r="I132" s="33" t="s">
        <v>426</v>
      </c>
      <c r="J132" s="6" t="s">
        <v>427</v>
      </c>
      <c r="K132" s="6" t="s">
        <v>427</v>
      </c>
      <c r="L132" s="6" t="s">
        <v>428</v>
      </c>
      <c r="M132" s="6" t="s">
        <v>428</v>
      </c>
      <c r="N132" s="35" t="s">
        <v>428</v>
      </c>
      <c r="O132" s="35" t="s">
        <v>428</v>
      </c>
      <c r="P132" s="4" t="s">
        <v>40</v>
      </c>
      <c r="Q132" s="1" t="s">
        <v>155</v>
      </c>
      <c r="R132" s="4" t="s">
        <v>79</v>
      </c>
      <c r="S132" s="50">
        <v>1</v>
      </c>
      <c r="T132" s="35">
        <v>45000</v>
      </c>
      <c r="U132" s="35">
        <v>45000</v>
      </c>
      <c r="V132" s="35"/>
      <c r="W132" s="35"/>
      <c r="X132" s="35"/>
      <c r="Y132" s="35" t="s">
        <v>429</v>
      </c>
      <c r="Z132" s="35" t="s">
        <v>429</v>
      </c>
      <c r="AA132" s="54" t="s">
        <v>35</v>
      </c>
      <c r="AB132" s="50">
        <v>0</v>
      </c>
    </row>
  </sheetData>
  <mergeCells count="28">
    <mergeCell ref="A5:I5"/>
    <mergeCell ref="Z6:AB6"/>
    <mergeCell ref="A7:A8"/>
    <mergeCell ref="B7:B8"/>
    <mergeCell ref="C7:G7"/>
    <mergeCell ref="H7:H8"/>
    <mergeCell ref="I7:I8"/>
    <mergeCell ref="V7:V8"/>
    <mergeCell ref="J7:J8"/>
    <mergeCell ref="K7:K8"/>
    <mergeCell ref="L7:L8"/>
    <mergeCell ref="M7:M8"/>
    <mergeCell ref="N7:N8"/>
    <mergeCell ref="O7:O8"/>
    <mergeCell ref="P7:Q8"/>
    <mergeCell ref="R7:R8"/>
    <mergeCell ref="S7:S8"/>
    <mergeCell ref="T7:T8"/>
    <mergeCell ref="U7:U8"/>
    <mergeCell ref="W1:AB1"/>
    <mergeCell ref="W2:AB2"/>
    <mergeCell ref="W3:AB3"/>
    <mergeCell ref="W7:W8"/>
    <mergeCell ref="X7:X8"/>
    <mergeCell ref="Y7:Y8"/>
    <mergeCell ref="Z7:Z8"/>
    <mergeCell ref="AA7:AA8"/>
    <mergeCell ref="AB7:AB8"/>
  </mergeCells>
  <dataValidations count="26">
    <dataValidation type="decimal" operator="greaterThan" allowBlank="1" showInputMessage="1" showErrorMessage="1" prompt="Введите прогнозируемую сумму на второй год трехлетнего периода" sqref="W39 W44 W47 W11:W37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">
      <formula1>0</formula1>
    </dataValidation>
    <dataValidation type="list" allowBlank="1" showInputMessage="1" showErrorMessage="1" prompt="Выберите обоснование применения государственных закупок" sqref="Q39 Q126:Q132 Q10:Q37 Q44:Q60">
      <formula1>Обоснование</formula1>
    </dataValidation>
    <dataValidation type="list" allowBlank="1" showInputMessage="1" showErrorMessage="1" sqref="X38 Z41:Z43 W41:W43 Z47 Y48:Z48 X40:X43 Z33 Z126:Z127 Y97:Y125 Y128:Y129 Y11:Y47">
      <formula1>Месяц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K13 J10:J11 J13:J132"/>
    <dataValidation allowBlank="1" showInputMessage="1" showErrorMessage="1" prompt="Наименование на русском языке заполняется автоматически в соответствии с КТРУ" sqref="J12 K10:K12 K14:K132"/>
    <dataValidation allowBlank="1" showInputMessage="1" showErrorMessage="1" prompt="Единица измерения заполняется автоматически в соответствии с КТРУ" sqref="Q38 Q40 R45:R47 R49:R79 R97:R113 R123:R125 R128 R10:R40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126:O127 N29:O37"/>
    <dataValidation allowBlank="1" showInputMessage="1" showErrorMessage="1" prompt="Введите дополнительную характеристику на русском языке" sqref="O45 O47 O10:O18 O20:O28 O97:O103 N105:O105 N107 O107:O113"/>
    <dataValidation type="list" allowBlank="1" showInputMessage="1" showErrorMessage="1" sqref="R44 R48 R80:R96 Q41:R43 R126:R127 R129:R132 H10:H132">
      <formula1>ВидПредмета</formula1>
    </dataValidation>
    <dataValidation type="decimal" operator="greaterThan" allowBlank="1" showInputMessage="1" showErrorMessage="1" prompt="Введите прогнозируемую сумму на третий год" sqref="W38 X39 W40 X44 X47 X11:X37">
      <formula1>0</formula1>
    </dataValidation>
    <dataValidation allowBlank="1" showInputMessage="1" showErrorMessage="1" prompt="Введите срок поставки" sqref="Z19:Z20 Z44:Z46 Z29:Z32 Z97:Z125 Z128:Z129 Z34:Z40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32">
      <formula1>20</formula1>
      <formula2>25</formula2>
    </dataValidation>
    <dataValidation type="list" allowBlank="1" showInputMessage="1" showErrorMessage="1" prompt="Введите вид бюджета" sqref="E6">
      <formula1>Фонд</formula1>
    </dataValidation>
    <dataValidation type="decimal" operator="greaterThan" allowBlank="1" showInputMessage="1" showErrorMessage="1" prompt="Введите прогнозируемую сумму на второй год" sqref="V38 V45:V46 V40:V43 V126:V127 V48:V60">
      <formula1>0</formula1>
    </dataValidation>
    <dataValidation allowBlank="1" showInputMessage="1" showErrorMessage="1" prompt="Характеристика на русском языке заполняется автоматически в соответствии с КТРУ" sqref="M10:M132"/>
    <dataValidation allowBlank="1" showInputMessage="1" showErrorMessage="1" prompt="Характеристика на государственном языке заполняется автоматически в соответствии с КТРУ" sqref="L10:L132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9">
      <formula1>0</formula1>
      <formula2>100</formula2>
    </dataValidation>
    <dataValidation type="list" allowBlank="1" showInputMessage="1" showErrorMessage="1" sqref="AA10:AA132">
      <formula1>КАТО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32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32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32">
      <formula1>АБП</formula1>
    </dataValidation>
    <dataValidation type="list" allowBlank="1" showInputMessage="1" showErrorMessage="1" sqref="B10:B132">
      <formula1>Тип_пункта</formula1>
    </dataValidation>
    <dataValidation type="list" allowBlank="1" showInputMessage="1" showErrorMessage="1" prompt="Выберите способ закупки" sqref="P10:P132">
      <formula1>Способ</formula1>
    </dataValidation>
    <dataValidation type="list" allowBlank="1" showInputMessage="1" showErrorMessage="1" prompt="Выберите источник финансирования" sqref="G10:G132">
      <formula1>Источник</formula1>
    </dataValidation>
    <dataValidation type="list" allowBlank="1" showInputMessage="1" showErrorMessage="1" prompt="Выберите специфику" sqref="F10:F132">
      <formula1>Специфика</formula1>
    </dataValidation>
  </dataValidations>
  <pageMargins left="0.7" right="0.7" top="0.75" bottom="0.75" header="0.3" footer="0.3"/>
  <pageSetup paperSize="9" scale="51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zoomScaleNormal="100" workbookViewId="0">
      <selection activeCell="K3" sqref="A1:XFD1048576"/>
    </sheetView>
  </sheetViews>
  <sheetFormatPr defaultRowHeight="15" x14ac:dyDescent="0.25"/>
  <cols>
    <col min="1" max="16384" width="9.140625" style="55"/>
  </cols>
  <sheetData>
    <row r="1" spans="1:28" ht="15.75" customHeight="1" x14ac:dyDescent="0.25">
      <c r="W1" s="65" t="s">
        <v>423</v>
      </c>
      <c r="X1" s="65"/>
      <c r="Y1" s="65"/>
      <c r="Z1" s="65"/>
      <c r="AA1" s="65"/>
      <c r="AB1" s="65"/>
    </row>
    <row r="2" spans="1:28" ht="15.75" customHeight="1" x14ac:dyDescent="0.25">
      <c r="W2" s="66" t="s">
        <v>425</v>
      </c>
      <c r="X2" s="66"/>
      <c r="Y2" s="66"/>
      <c r="Z2" s="66"/>
      <c r="AA2" s="66"/>
      <c r="AB2" s="66"/>
    </row>
    <row r="3" spans="1:28" ht="44.25" customHeight="1" x14ac:dyDescent="0.25">
      <c r="W3" s="66" t="s">
        <v>424</v>
      </c>
      <c r="X3" s="66"/>
      <c r="Y3" s="66"/>
      <c r="Z3" s="66"/>
      <c r="AA3" s="66"/>
      <c r="AB3" s="66"/>
    </row>
    <row r="5" spans="1:28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1"/>
      <c r="X5" s="1"/>
      <c r="Y5" s="2"/>
      <c r="Z5" s="2"/>
      <c r="AA5" s="2"/>
      <c r="AB5" s="1"/>
    </row>
    <row r="6" spans="1:28" ht="43.5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86" t="s">
        <v>436</v>
      </c>
      <c r="AA6" s="86"/>
      <c r="AB6" s="86"/>
    </row>
    <row r="7" spans="1:28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83" t="s">
        <v>19</v>
      </c>
      <c r="AA7" s="68" t="s">
        <v>20</v>
      </c>
      <c r="AB7" s="78" t="s">
        <v>21</v>
      </c>
    </row>
    <row r="8" spans="1:28" ht="92.25" customHeight="1" x14ac:dyDescent="0.25">
      <c r="A8" s="83"/>
      <c r="B8" s="83"/>
      <c r="C8" s="48" t="s">
        <v>22</v>
      </c>
      <c r="D8" s="48" t="s">
        <v>23</v>
      </c>
      <c r="E8" s="48" t="s">
        <v>24</v>
      </c>
      <c r="F8" s="48" t="s">
        <v>25</v>
      </c>
      <c r="G8" s="48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83"/>
      <c r="AA8" s="68"/>
      <c r="AB8" s="78"/>
    </row>
    <row r="9" spans="1:28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7">
        <v>10</v>
      </c>
      <c r="K9" s="47">
        <v>11</v>
      </c>
      <c r="L9" s="49">
        <v>12</v>
      </c>
      <c r="M9" s="49">
        <v>13</v>
      </c>
      <c r="N9" s="48">
        <v>14</v>
      </c>
      <c r="O9" s="48">
        <v>15</v>
      </c>
      <c r="P9" s="48">
        <v>16</v>
      </c>
      <c r="Q9" s="16">
        <v>161</v>
      </c>
      <c r="R9" s="48">
        <v>17</v>
      </c>
      <c r="S9" s="48">
        <v>18</v>
      </c>
      <c r="T9" s="46">
        <v>19</v>
      </c>
      <c r="U9" s="46">
        <v>20</v>
      </c>
      <c r="V9" s="48">
        <v>21</v>
      </c>
      <c r="W9" s="48">
        <v>22</v>
      </c>
      <c r="X9" s="48">
        <v>23</v>
      </c>
      <c r="Y9" s="46" t="s">
        <v>152</v>
      </c>
      <c r="Z9" s="48">
        <v>25</v>
      </c>
      <c r="AA9" s="46" t="s">
        <v>153</v>
      </c>
      <c r="AB9" s="48">
        <v>27</v>
      </c>
    </row>
    <row r="10" spans="1:28" ht="144.75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0"/>
      <c r="W10" s="50"/>
      <c r="X10" s="50"/>
      <c r="Y10" s="50" t="s">
        <v>177</v>
      </c>
      <c r="Z10" s="50" t="s">
        <v>146</v>
      </c>
      <c r="AA10" s="4" t="s">
        <v>35</v>
      </c>
      <c r="AB10" s="50"/>
    </row>
    <row r="11" spans="1:28" ht="122.25" customHeight="1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0" t="s">
        <v>146</v>
      </c>
      <c r="AA11" s="4" t="s">
        <v>35</v>
      </c>
      <c r="AB11" s="1"/>
    </row>
    <row r="12" spans="1:28" ht="102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0" t="s">
        <v>146</v>
      </c>
      <c r="AA12" s="4" t="s">
        <v>35</v>
      </c>
      <c r="AB12" s="1"/>
    </row>
    <row r="13" spans="1:28" ht="102" x14ac:dyDescent="0.25">
      <c r="A13" s="4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0" t="s">
        <v>146</v>
      </c>
      <c r="AA13" s="4" t="s">
        <v>35</v>
      </c>
      <c r="AB13" s="1"/>
    </row>
    <row r="14" spans="1:28" ht="158.25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0" t="s">
        <v>146</v>
      </c>
      <c r="AA14" s="4" t="s">
        <v>35</v>
      </c>
      <c r="AB14" s="1"/>
    </row>
    <row r="15" spans="1:28" ht="124.5" x14ac:dyDescent="0.25">
      <c r="A15" s="1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64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0" t="s">
        <v>146</v>
      </c>
      <c r="AA15" s="4" t="s">
        <v>35</v>
      </c>
      <c r="AB15" s="1"/>
    </row>
    <row r="16" spans="1:28" ht="147" x14ac:dyDescent="0.25">
      <c r="A16" s="4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0" t="s">
        <v>146</v>
      </c>
      <c r="AA16" s="4" t="s">
        <v>35</v>
      </c>
      <c r="AB16" s="1"/>
    </row>
    <row r="17" spans="1:28" ht="158.25" x14ac:dyDescent="0.25">
      <c r="A17" s="4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0" t="s">
        <v>146</v>
      </c>
      <c r="AA17" s="4" t="s">
        <v>35</v>
      </c>
      <c r="AB17" s="1"/>
    </row>
    <row r="18" spans="1:28" ht="158.25" x14ac:dyDescent="0.25">
      <c r="A18" s="1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0" t="s">
        <v>146</v>
      </c>
      <c r="AA18" s="4" t="s">
        <v>35</v>
      </c>
      <c r="AB18" s="1"/>
    </row>
    <row r="19" spans="1:28" ht="113.25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124.5" x14ac:dyDescent="0.25">
      <c r="A20" s="4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132" customHeight="1" x14ac:dyDescent="0.25">
      <c r="A21" s="1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0" t="s">
        <v>146</v>
      </c>
      <c r="AA21" s="4" t="s">
        <v>35</v>
      </c>
      <c r="AB21" s="1"/>
    </row>
    <row r="22" spans="1:28" ht="90.75" x14ac:dyDescent="0.25">
      <c r="A22" s="4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0" t="s">
        <v>146</v>
      </c>
      <c r="AA22" s="4" t="s">
        <v>35</v>
      </c>
      <c r="AB22" s="1"/>
    </row>
    <row r="23" spans="1:28" ht="102" x14ac:dyDescent="0.25">
      <c r="A23" s="4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0" t="s">
        <v>146</v>
      </c>
      <c r="AA23" s="4" t="s">
        <v>35</v>
      </c>
      <c r="AB23" s="1"/>
    </row>
    <row r="24" spans="1:28" ht="102" x14ac:dyDescent="0.25">
      <c r="A24" s="1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0" t="s">
        <v>146</v>
      </c>
      <c r="AA24" s="4" t="s">
        <v>35</v>
      </c>
      <c r="AB24" s="1"/>
    </row>
    <row r="25" spans="1:28" ht="102" x14ac:dyDescent="0.25">
      <c r="A25" s="4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0" t="s">
        <v>146</v>
      </c>
      <c r="AA25" s="4" t="s">
        <v>35</v>
      </c>
      <c r="AB25" s="1"/>
    </row>
    <row r="26" spans="1:28" ht="113.2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0" t="s">
        <v>146</v>
      </c>
      <c r="AA26" s="4" t="s">
        <v>35</v>
      </c>
      <c r="AB26" s="1"/>
    </row>
    <row r="27" spans="1:28" ht="102" x14ac:dyDescent="0.25">
      <c r="A27" s="1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0" t="s">
        <v>146</v>
      </c>
      <c r="AA27" s="4" t="s">
        <v>35</v>
      </c>
      <c r="AB27" s="1"/>
    </row>
    <row r="28" spans="1:28" ht="90.75" x14ac:dyDescent="0.25">
      <c r="A28" s="4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0" t="s">
        <v>146</v>
      </c>
      <c r="AA28" s="4" t="s">
        <v>35</v>
      </c>
      <c r="AB28" s="1"/>
    </row>
    <row r="29" spans="1:28" ht="214.5" x14ac:dyDescent="0.25">
      <c r="A29" s="4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214.5" x14ac:dyDescent="0.25">
      <c r="A30" s="1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214.5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>
        <v>6000000</v>
      </c>
      <c r="U31" s="8">
        <v>6000000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69.5" x14ac:dyDescent="0.25">
      <c r="A32" s="4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13.25" x14ac:dyDescent="0.25">
      <c r="A33" s="1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02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180.75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4" t="s">
        <v>422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69.5" x14ac:dyDescent="0.25">
      <c r="A36" s="1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69.5" x14ac:dyDescent="0.25">
      <c r="A37" s="4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4" t="s">
        <v>422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02" x14ac:dyDescent="0.25">
      <c r="A38" s="4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214.5" x14ac:dyDescent="0.25">
      <c r="A39" s="1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13.25" x14ac:dyDescent="0.25">
      <c r="A40" s="4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158.25" x14ac:dyDescent="0.25">
      <c r="A41" s="4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113.25" x14ac:dyDescent="0.25">
      <c r="A42" s="1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4" t="s">
        <v>422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113.25" x14ac:dyDescent="0.25">
      <c r="A43" s="4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147.75" customHeight="1" x14ac:dyDescent="0.25">
      <c r="A44" s="4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214.5" x14ac:dyDescent="0.25">
      <c r="A45" s="1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0"/>
      <c r="X45" s="50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214.5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0"/>
      <c r="X46" s="50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214.5" x14ac:dyDescent="0.25">
      <c r="A47" s="4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102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0"/>
      <c r="X48" s="50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90.75" x14ac:dyDescent="0.25">
      <c r="A49" s="4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0" t="s">
        <v>278</v>
      </c>
      <c r="O49" s="50" t="s">
        <v>278</v>
      </c>
      <c r="P49" s="4" t="s">
        <v>246</v>
      </c>
      <c r="Q49" s="1"/>
      <c r="R49" s="3" t="s">
        <v>33</v>
      </c>
      <c r="S49" s="50">
        <v>6</v>
      </c>
      <c r="T49" s="50">
        <v>4866.07</v>
      </c>
      <c r="U49" s="8">
        <f t="shared" ref="U49:U79" si="0">(S49*T49)*1</f>
        <v>29196.42</v>
      </c>
      <c r="V49" s="4"/>
      <c r="W49" s="50"/>
      <c r="X49" s="50"/>
      <c r="Y49" s="5" t="s">
        <v>169</v>
      </c>
      <c r="Z49" s="50" t="s">
        <v>264</v>
      </c>
      <c r="AA49" s="4" t="s">
        <v>35</v>
      </c>
      <c r="AB49" s="1">
        <v>0</v>
      </c>
    </row>
    <row r="50" spans="1:28" ht="90.75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0" t="s">
        <v>279</v>
      </c>
      <c r="O50" s="50" t="s">
        <v>279</v>
      </c>
      <c r="P50" s="4" t="s">
        <v>246</v>
      </c>
      <c r="Q50" s="1"/>
      <c r="R50" s="3" t="s">
        <v>33</v>
      </c>
      <c r="S50" s="50">
        <v>6</v>
      </c>
      <c r="T50" s="50">
        <v>4455.3599999999997</v>
      </c>
      <c r="U50" s="8">
        <f t="shared" si="0"/>
        <v>26732.159999999996</v>
      </c>
      <c r="V50" s="4"/>
      <c r="W50" s="50"/>
      <c r="X50" s="50"/>
      <c r="Y50" s="5" t="s">
        <v>169</v>
      </c>
      <c r="Z50" s="50" t="s">
        <v>264</v>
      </c>
      <c r="AA50" s="4" t="s">
        <v>35</v>
      </c>
      <c r="AB50" s="4">
        <v>0</v>
      </c>
    </row>
    <row r="51" spans="1:28" ht="90.75" x14ac:dyDescent="0.25">
      <c r="A51" s="1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0" t="s">
        <v>280</v>
      </c>
      <c r="O51" s="50" t="s">
        <v>280</v>
      </c>
      <c r="P51" s="4" t="s">
        <v>246</v>
      </c>
      <c r="Q51" s="1"/>
      <c r="R51" s="3" t="s">
        <v>33</v>
      </c>
      <c r="S51" s="50">
        <v>8</v>
      </c>
      <c r="T51" s="50">
        <v>12410.71</v>
      </c>
      <c r="U51" s="8">
        <f t="shared" si="0"/>
        <v>99285.68</v>
      </c>
      <c r="V51" s="4"/>
      <c r="W51" s="50"/>
      <c r="X51" s="50"/>
      <c r="Y51" s="5" t="s">
        <v>169</v>
      </c>
      <c r="Z51" s="50" t="s">
        <v>265</v>
      </c>
      <c r="AA51" s="4" t="s">
        <v>35</v>
      </c>
      <c r="AB51" s="4">
        <v>0</v>
      </c>
    </row>
    <row r="52" spans="1:28" ht="113.25" x14ac:dyDescent="0.25">
      <c r="A52" s="4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0" t="s">
        <v>281</v>
      </c>
      <c r="O52" s="50" t="s">
        <v>281</v>
      </c>
      <c r="P52" s="4" t="s">
        <v>246</v>
      </c>
      <c r="Q52" s="1"/>
      <c r="R52" s="3" t="s">
        <v>33</v>
      </c>
      <c r="S52" s="50">
        <v>8</v>
      </c>
      <c r="T52" s="50">
        <v>12245.12</v>
      </c>
      <c r="U52" s="8">
        <f t="shared" si="0"/>
        <v>97960.960000000006</v>
      </c>
      <c r="V52" s="4"/>
      <c r="W52" s="50"/>
      <c r="X52" s="50"/>
      <c r="Y52" s="5" t="s">
        <v>169</v>
      </c>
      <c r="Z52" s="50" t="s">
        <v>265</v>
      </c>
      <c r="AA52" s="4" t="s">
        <v>35</v>
      </c>
      <c r="AB52" s="1">
        <v>0</v>
      </c>
    </row>
    <row r="53" spans="1:28" ht="90.75" x14ac:dyDescent="0.25">
      <c r="A53" s="4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0" t="s">
        <v>282</v>
      </c>
      <c r="O53" s="50" t="s">
        <v>282</v>
      </c>
      <c r="P53" s="4" t="s">
        <v>246</v>
      </c>
      <c r="Q53" s="1"/>
      <c r="R53" s="3" t="s">
        <v>33</v>
      </c>
      <c r="S53" s="50">
        <v>8</v>
      </c>
      <c r="T53" s="50">
        <v>7401.79</v>
      </c>
      <c r="U53" s="8">
        <f t="shared" si="0"/>
        <v>59214.32</v>
      </c>
      <c r="V53" s="4"/>
      <c r="W53" s="50"/>
      <c r="X53" s="50"/>
      <c r="Y53" s="5" t="s">
        <v>169</v>
      </c>
      <c r="Z53" s="50" t="s">
        <v>265</v>
      </c>
      <c r="AA53" s="4" t="s">
        <v>35</v>
      </c>
      <c r="AB53" s="4">
        <v>0</v>
      </c>
    </row>
    <row r="54" spans="1:28" ht="90.75" x14ac:dyDescent="0.25">
      <c r="A54" s="1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0" t="s">
        <v>283</v>
      </c>
      <c r="O54" s="50" t="s">
        <v>283</v>
      </c>
      <c r="P54" s="4" t="s">
        <v>246</v>
      </c>
      <c r="Q54" s="1"/>
      <c r="R54" s="3" t="s">
        <v>33</v>
      </c>
      <c r="S54" s="50">
        <v>7</v>
      </c>
      <c r="T54" s="50">
        <v>8294.64</v>
      </c>
      <c r="U54" s="8">
        <f t="shared" si="0"/>
        <v>58062.479999999996</v>
      </c>
      <c r="V54" s="4"/>
      <c r="W54" s="50"/>
      <c r="X54" s="50"/>
      <c r="Y54" s="5" t="s">
        <v>169</v>
      </c>
      <c r="Z54" s="50" t="s">
        <v>265</v>
      </c>
      <c r="AA54" s="4" t="s">
        <v>35</v>
      </c>
      <c r="AB54" s="4">
        <v>0</v>
      </c>
    </row>
    <row r="55" spans="1:28" ht="90.75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0" t="s">
        <v>284</v>
      </c>
      <c r="O55" s="50" t="s">
        <v>284</v>
      </c>
      <c r="P55" s="4" t="s">
        <v>246</v>
      </c>
      <c r="Q55" s="1"/>
      <c r="R55" s="3" t="s">
        <v>33</v>
      </c>
      <c r="S55" s="50">
        <v>6</v>
      </c>
      <c r="T55" s="50">
        <v>8741.07</v>
      </c>
      <c r="U55" s="8">
        <f t="shared" si="0"/>
        <v>52446.42</v>
      </c>
      <c r="V55" s="4"/>
      <c r="W55" s="50"/>
      <c r="X55" s="50"/>
      <c r="Y55" s="5" t="s">
        <v>169</v>
      </c>
      <c r="Z55" s="50" t="s">
        <v>265</v>
      </c>
      <c r="AA55" s="4" t="s">
        <v>35</v>
      </c>
      <c r="AB55" s="1">
        <v>0</v>
      </c>
    </row>
    <row r="56" spans="1:28" ht="113.25" x14ac:dyDescent="0.25">
      <c r="A56" s="4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0" t="s">
        <v>285</v>
      </c>
      <c r="O56" s="50" t="s">
        <v>285</v>
      </c>
      <c r="P56" s="4" t="s">
        <v>246</v>
      </c>
      <c r="Q56" s="1"/>
      <c r="R56" s="3" t="s">
        <v>33</v>
      </c>
      <c r="S56" s="50">
        <v>6</v>
      </c>
      <c r="T56" s="50">
        <v>6562.5</v>
      </c>
      <c r="U56" s="8">
        <f t="shared" si="0"/>
        <v>39375</v>
      </c>
      <c r="V56" s="4"/>
      <c r="W56" s="50"/>
      <c r="X56" s="50"/>
      <c r="Y56" s="5" t="s">
        <v>169</v>
      </c>
      <c r="Z56" s="50" t="s">
        <v>265</v>
      </c>
      <c r="AA56" s="4" t="s">
        <v>35</v>
      </c>
      <c r="AB56" s="4">
        <v>0</v>
      </c>
    </row>
    <row r="57" spans="1:28" ht="102" x14ac:dyDescent="0.25">
      <c r="A57" s="1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0" t="s">
        <v>286</v>
      </c>
      <c r="O57" s="50" t="s">
        <v>286</v>
      </c>
      <c r="P57" s="4" t="s">
        <v>246</v>
      </c>
      <c r="Q57" s="1"/>
      <c r="R57" s="3" t="s">
        <v>33</v>
      </c>
      <c r="S57" s="50">
        <v>25</v>
      </c>
      <c r="T57" s="50">
        <v>5080.3599999999997</v>
      </c>
      <c r="U57" s="8">
        <f t="shared" si="0"/>
        <v>127008.99999999999</v>
      </c>
      <c r="V57" s="4"/>
      <c r="W57" s="50"/>
      <c r="X57" s="50"/>
      <c r="Y57" s="5" t="s">
        <v>169</v>
      </c>
      <c r="Z57" s="50" t="s">
        <v>265</v>
      </c>
      <c r="AA57" s="4" t="s">
        <v>35</v>
      </c>
      <c r="AB57" s="4">
        <v>0</v>
      </c>
    </row>
    <row r="58" spans="1:28" ht="90.75" x14ac:dyDescent="0.25">
      <c r="A58" s="4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0" t="s">
        <v>287</v>
      </c>
      <c r="O58" s="50" t="s">
        <v>287</v>
      </c>
      <c r="P58" s="4" t="s">
        <v>246</v>
      </c>
      <c r="Q58" s="1"/>
      <c r="R58" s="3" t="s">
        <v>33</v>
      </c>
      <c r="S58" s="50">
        <v>30</v>
      </c>
      <c r="T58" s="50">
        <v>6500</v>
      </c>
      <c r="U58" s="8">
        <f t="shared" si="0"/>
        <v>195000</v>
      </c>
      <c r="V58" s="4"/>
      <c r="W58" s="50"/>
      <c r="X58" s="50"/>
      <c r="Y58" s="5" t="s">
        <v>169</v>
      </c>
      <c r="Z58" s="50" t="s">
        <v>265</v>
      </c>
      <c r="AA58" s="4" t="s">
        <v>35</v>
      </c>
      <c r="AB58" s="1">
        <v>0</v>
      </c>
    </row>
    <row r="59" spans="1:28" ht="90.75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0" t="s">
        <v>288</v>
      </c>
      <c r="O59" s="50" t="s">
        <v>288</v>
      </c>
      <c r="P59" s="4" t="s">
        <v>246</v>
      </c>
      <c r="Q59" s="1"/>
      <c r="R59" s="3" t="s">
        <v>33</v>
      </c>
      <c r="S59" s="50">
        <v>30</v>
      </c>
      <c r="T59" s="50">
        <v>5404</v>
      </c>
      <c r="U59" s="8">
        <f t="shared" si="0"/>
        <v>162120</v>
      </c>
      <c r="V59" s="4"/>
      <c r="W59" s="50"/>
      <c r="X59" s="50"/>
      <c r="Y59" s="5" t="s">
        <v>169</v>
      </c>
      <c r="Z59" s="50" t="s">
        <v>265</v>
      </c>
      <c r="AA59" s="4" t="s">
        <v>35</v>
      </c>
      <c r="AB59" s="4">
        <v>0</v>
      </c>
    </row>
    <row r="60" spans="1:28" ht="90.75" x14ac:dyDescent="0.25">
      <c r="A60" s="1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0" t="s">
        <v>45</v>
      </c>
      <c r="O60" s="50" t="s">
        <v>45</v>
      </c>
      <c r="P60" s="4" t="s">
        <v>246</v>
      </c>
      <c r="Q60" s="1"/>
      <c r="R60" s="3" t="s">
        <v>33</v>
      </c>
      <c r="S60" s="50">
        <v>300</v>
      </c>
      <c r="T60" s="50">
        <v>535.71</v>
      </c>
      <c r="U60" s="8">
        <f t="shared" si="0"/>
        <v>160713</v>
      </c>
      <c r="V60" s="4"/>
      <c r="W60" s="50"/>
      <c r="X60" s="50"/>
      <c r="Y60" s="5" t="s">
        <v>169</v>
      </c>
      <c r="Z60" s="50" t="s">
        <v>265</v>
      </c>
      <c r="AA60" s="4" t="s">
        <v>35</v>
      </c>
      <c r="AB60" s="4">
        <v>0</v>
      </c>
    </row>
    <row r="61" spans="1:28" ht="90.75" x14ac:dyDescent="0.25">
      <c r="A61" s="4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0" t="s">
        <v>277</v>
      </c>
      <c r="O61" s="50" t="s">
        <v>277</v>
      </c>
      <c r="P61" s="4" t="s">
        <v>34</v>
      </c>
      <c r="Q61" s="50"/>
      <c r="R61" s="3" t="s">
        <v>33</v>
      </c>
      <c r="S61" s="50">
        <v>5</v>
      </c>
      <c r="T61" s="50">
        <v>51116.07</v>
      </c>
      <c r="U61" s="8">
        <f t="shared" si="0"/>
        <v>255580.35</v>
      </c>
      <c r="V61" s="50"/>
      <c r="W61" s="50"/>
      <c r="X61" s="50"/>
      <c r="Y61" s="5" t="s">
        <v>169</v>
      </c>
      <c r="Z61" s="50" t="s">
        <v>264</v>
      </c>
      <c r="AA61" s="4" t="s">
        <v>35</v>
      </c>
      <c r="AB61" s="4">
        <v>0</v>
      </c>
    </row>
    <row r="62" spans="1:28" ht="109.5" customHeight="1" x14ac:dyDescent="0.25">
      <c r="A62" s="4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0" t="s">
        <v>276</v>
      </c>
      <c r="O62" s="50" t="s">
        <v>276</v>
      </c>
      <c r="P62" s="4" t="s">
        <v>34</v>
      </c>
      <c r="Q62" s="50"/>
      <c r="R62" s="3" t="s">
        <v>33</v>
      </c>
      <c r="S62" s="50">
        <v>6</v>
      </c>
      <c r="T62" s="50">
        <v>18080.36</v>
      </c>
      <c r="U62" s="8">
        <f t="shared" si="0"/>
        <v>108482.16</v>
      </c>
      <c r="V62" s="50"/>
      <c r="W62" s="50"/>
      <c r="X62" s="50"/>
      <c r="Y62" s="5" t="s">
        <v>169</v>
      </c>
      <c r="Z62" s="50" t="s">
        <v>264</v>
      </c>
      <c r="AA62" s="4" t="s">
        <v>35</v>
      </c>
      <c r="AB62" s="4">
        <v>0</v>
      </c>
    </row>
    <row r="63" spans="1:28" ht="108.75" customHeight="1" x14ac:dyDescent="0.25">
      <c r="A63" s="1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0" t="s">
        <v>276</v>
      </c>
      <c r="O63" s="50" t="s">
        <v>276</v>
      </c>
      <c r="P63" s="4" t="s">
        <v>34</v>
      </c>
      <c r="Q63" s="50"/>
      <c r="R63" s="3" t="s">
        <v>33</v>
      </c>
      <c r="S63" s="50">
        <v>15</v>
      </c>
      <c r="T63" s="50">
        <v>5357.14</v>
      </c>
      <c r="U63" s="8">
        <f t="shared" si="0"/>
        <v>80357.100000000006</v>
      </c>
      <c r="V63" s="50"/>
      <c r="W63" s="50"/>
      <c r="X63" s="50"/>
      <c r="Y63" s="5" t="s">
        <v>169</v>
      </c>
      <c r="Z63" s="50" t="s">
        <v>264</v>
      </c>
      <c r="AA63" s="4" t="s">
        <v>35</v>
      </c>
      <c r="AB63" s="4">
        <v>0</v>
      </c>
    </row>
    <row r="64" spans="1:28" ht="120.75" customHeight="1" x14ac:dyDescent="0.25">
      <c r="A64" s="4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0" t="s">
        <v>276</v>
      </c>
      <c r="O64" s="50" t="s">
        <v>276</v>
      </c>
      <c r="P64" s="4" t="s">
        <v>246</v>
      </c>
      <c r="Q64" s="50"/>
      <c r="R64" s="3" t="s">
        <v>33</v>
      </c>
      <c r="S64" s="50">
        <v>6</v>
      </c>
      <c r="T64" s="50">
        <v>16830.36</v>
      </c>
      <c r="U64" s="8">
        <f t="shared" si="0"/>
        <v>100982.16</v>
      </c>
      <c r="V64" s="50"/>
      <c r="W64" s="50"/>
      <c r="X64" s="50"/>
      <c r="Y64" s="5" t="s">
        <v>169</v>
      </c>
      <c r="Z64" s="50" t="s">
        <v>265</v>
      </c>
      <c r="AA64" s="4" t="s">
        <v>35</v>
      </c>
      <c r="AB64" s="4">
        <v>0</v>
      </c>
    </row>
    <row r="65" spans="1:28" ht="90.75" x14ac:dyDescent="0.25">
      <c r="A65" s="4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0" t="s">
        <v>275</v>
      </c>
      <c r="O65" s="50" t="s">
        <v>275</v>
      </c>
      <c r="P65" s="4" t="s">
        <v>246</v>
      </c>
      <c r="Q65" s="50"/>
      <c r="R65" s="3" t="s">
        <v>33</v>
      </c>
      <c r="S65" s="50">
        <v>15</v>
      </c>
      <c r="T65" s="50">
        <v>4464.29</v>
      </c>
      <c r="U65" s="8">
        <f t="shared" si="0"/>
        <v>66964.350000000006</v>
      </c>
      <c r="V65" s="50"/>
      <c r="W65" s="50"/>
      <c r="X65" s="50"/>
      <c r="Y65" s="5" t="s">
        <v>169</v>
      </c>
      <c r="Z65" s="50" t="s">
        <v>265</v>
      </c>
      <c r="AA65" s="4" t="s">
        <v>35</v>
      </c>
      <c r="AB65" s="4">
        <v>0</v>
      </c>
    </row>
    <row r="66" spans="1:28" ht="78.75" customHeight="1" x14ac:dyDescent="0.25">
      <c r="A66" s="1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0" t="s">
        <v>274</v>
      </c>
      <c r="O66" s="50" t="s">
        <v>274</v>
      </c>
      <c r="P66" s="4" t="s">
        <v>246</v>
      </c>
      <c r="Q66" s="50"/>
      <c r="R66" s="3" t="s">
        <v>33</v>
      </c>
      <c r="S66" s="50">
        <v>10</v>
      </c>
      <c r="T66" s="50">
        <v>5272.32</v>
      </c>
      <c r="U66" s="8">
        <f t="shared" si="0"/>
        <v>52723.199999999997</v>
      </c>
      <c r="V66" s="50"/>
      <c r="W66" s="50"/>
      <c r="X66" s="50"/>
      <c r="Y66" s="5" t="s">
        <v>169</v>
      </c>
      <c r="Z66" s="50" t="s">
        <v>265</v>
      </c>
      <c r="AA66" s="4" t="s">
        <v>35</v>
      </c>
      <c r="AB66" s="4">
        <v>0</v>
      </c>
    </row>
    <row r="67" spans="1:28" ht="93" customHeight="1" x14ac:dyDescent="0.25">
      <c r="A67" s="4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0" t="s">
        <v>273</v>
      </c>
      <c r="O67" s="50" t="s">
        <v>273</v>
      </c>
      <c r="P67" s="4" t="s">
        <v>246</v>
      </c>
      <c r="Q67" s="50"/>
      <c r="R67" s="3" t="s">
        <v>33</v>
      </c>
      <c r="S67" s="50">
        <v>5</v>
      </c>
      <c r="T67" s="50">
        <v>26776.79</v>
      </c>
      <c r="U67" s="8">
        <f t="shared" si="0"/>
        <v>133883.95000000001</v>
      </c>
      <c r="V67" s="50"/>
      <c r="W67" s="50"/>
      <c r="X67" s="50"/>
      <c r="Y67" s="5" t="s">
        <v>169</v>
      </c>
      <c r="Z67" s="50" t="s">
        <v>265</v>
      </c>
      <c r="AA67" s="4" t="s">
        <v>35</v>
      </c>
      <c r="AB67" s="4">
        <v>0</v>
      </c>
    </row>
    <row r="68" spans="1:28" ht="84" customHeight="1" x14ac:dyDescent="0.25">
      <c r="A68" s="4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0" t="s">
        <v>273</v>
      </c>
      <c r="O68" s="50" t="s">
        <v>273</v>
      </c>
      <c r="P68" s="4" t="s">
        <v>246</v>
      </c>
      <c r="Q68" s="50"/>
      <c r="R68" s="3" t="s">
        <v>33</v>
      </c>
      <c r="S68" s="50">
        <v>5</v>
      </c>
      <c r="T68" s="50">
        <v>31062.5</v>
      </c>
      <c r="U68" s="8">
        <f t="shared" si="0"/>
        <v>155312.5</v>
      </c>
      <c r="V68" s="50"/>
      <c r="W68" s="50"/>
      <c r="X68" s="50"/>
      <c r="Y68" s="5" t="s">
        <v>169</v>
      </c>
      <c r="Z68" s="50" t="s">
        <v>265</v>
      </c>
      <c r="AA68" s="4" t="s">
        <v>35</v>
      </c>
      <c r="AB68" s="4">
        <v>0</v>
      </c>
    </row>
    <row r="69" spans="1:28" ht="87" customHeight="1" x14ac:dyDescent="0.25">
      <c r="A69" s="1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0" t="s">
        <v>270</v>
      </c>
      <c r="O69" s="50" t="s">
        <v>270</v>
      </c>
      <c r="P69" s="4" t="s">
        <v>246</v>
      </c>
      <c r="Q69" s="50"/>
      <c r="R69" s="3" t="s">
        <v>33</v>
      </c>
      <c r="S69" s="50">
        <v>4</v>
      </c>
      <c r="T69" s="50">
        <v>18928.57</v>
      </c>
      <c r="U69" s="8">
        <f t="shared" si="0"/>
        <v>75714.28</v>
      </c>
      <c r="V69" s="50"/>
      <c r="W69" s="50"/>
      <c r="X69" s="50"/>
      <c r="Y69" s="5" t="s">
        <v>169</v>
      </c>
      <c r="Z69" s="50" t="s">
        <v>265</v>
      </c>
      <c r="AA69" s="4" t="s">
        <v>35</v>
      </c>
      <c r="AB69" s="4">
        <v>0</v>
      </c>
    </row>
    <row r="70" spans="1:28" ht="124.5" customHeight="1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0" t="s">
        <v>271</v>
      </c>
      <c r="O70" s="50" t="s">
        <v>271</v>
      </c>
      <c r="P70" s="4" t="s">
        <v>246</v>
      </c>
      <c r="Q70" s="50"/>
      <c r="R70" s="3" t="s">
        <v>33</v>
      </c>
      <c r="S70" s="50">
        <v>4</v>
      </c>
      <c r="T70" s="50">
        <v>16339.29</v>
      </c>
      <c r="U70" s="8">
        <f t="shared" si="0"/>
        <v>65357.16</v>
      </c>
      <c r="V70" s="50"/>
      <c r="W70" s="50"/>
      <c r="X70" s="50"/>
      <c r="Y70" s="5" t="s">
        <v>169</v>
      </c>
      <c r="Z70" s="50" t="s">
        <v>265</v>
      </c>
      <c r="AA70" s="4" t="s">
        <v>35</v>
      </c>
      <c r="AB70" s="4">
        <v>0</v>
      </c>
    </row>
    <row r="71" spans="1:28" ht="147.75" customHeight="1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0" t="s">
        <v>269</v>
      </c>
      <c r="O71" s="50" t="s">
        <v>269</v>
      </c>
      <c r="P71" s="4" t="s">
        <v>246</v>
      </c>
      <c r="Q71" s="50"/>
      <c r="R71" s="3" t="s">
        <v>33</v>
      </c>
      <c r="S71" s="50">
        <v>6</v>
      </c>
      <c r="T71" s="50">
        <v>71419.64</v>
      </c>
      <c r="U71" s="8">
        <f t="shared" si="0"/>
        <v>428517.83999999997</v>
      </c>
      <c r="V71" s="50"/>
      <c r="W71" s="50"/>
      <c r="X71" s="50"/>
      <c r="Y71" s="5" t="s">
        <v>169</v>
      </c>
      <c r="Z71" s="50" t="s">
        <v>265</v>
      </c>
      <c r="AA71" s="4" t="s">
        <v>35</v>
      </c>
      <c r="AB71" s="4">
        <v>0</v>
      </c>
    </row>
    <row r="72" spans="1:28" ht="162.75" customHeight="1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0" t="s">
        <v>269</v>
      </c>
      <c r="O72" s="50" t="s">
        <v>269</v>
      </c>
      <c r="P72" s="4" t="s">
        <v>246</v>
      </c>
      <c r="Q72" s="50"/>
      <c r="R72" s="3" t="s">
        <v>33</v>
      </c>
      <c r="S72" s="50">
        <v>5</v>
      </c>
      <c r="T72" s="50">
        <v>62491.07</v>
      </c>
      <c r="U72" s="8">
        <f t="shared" si="0"/>
        <v>312455.34999999998</v>
      </c>
      <c r="V72" s="50"/>
      <c r="W72" s="50"/>
      <c r="X72" s="50"/>
      <c r="Y72" s="5" t="s">
        <v>169</v>
      </c>
      <c r="Z72" s="50" t="s">
        <v>265</v>
      </c>
      <c r="AA72" s="4" t="s">
        <v>35</v>
      </c>
      <c r="AB72" s="4">
        <v>0</v>
      </c>
    </row>
    <row r="73" spans="1:28" ht="126.75" customHeight="1" x14ac:dyDescent="0.25">
      <c r="A73" s="4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0" t="s">
        <v>266</v>
      </c>
      <c r="O73" s="50" t="s">
        <v>266</v>
      </c>
      <c r="P73" s="4" t="s">
        <v>246</v>
      </c>
      <c r="Q73" s="50"/>
      <c r="R73" s="3" t="s">
        <v>33</v>
      </c>
      <c r="S73" s="50">
        <v>7</v>
      </c>
      <c r="T73" s="50">
        <v>32133.93</v>
      </c>
      <c r="U73" s="8">
        <f t="shared" si="0"/>
        <v>224937.51</v>
      </c>
      <c r="V73" s="50"/>
      <c r="W73" s="50"/>
      <c r="X73" s="50"/>
      <c r="Y73" s="5" t="s">
        <v>169</v>
      </c>
      <c r="Z73" s="50" t="s">
        <v>265</v>
      </c>
      <c r="AA73" s="4" t="s">
        <v>35</v>
      </c>
      <c r="AB73" s="4">
        <v>0</v>
      </c>
    </row>
    <row r="74" spans="1:28" ht="90.7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0" t="s">
        <v>267</v>
      </c>
      <c r="O74" s="50" t="s">
        <v>267</v>
      </c>
      <c r="P74" s="4" t="s">
        <v>246</v>
      </c>
      <c r="Q74" s="50"/>
      <c r="R74" s="3" t="s">
        <v>33</v>
      </c>
      <c r="S74" s="50">
        <v>6</v>
      </c>
      <c r="T74" s="50">
        <v>21428.57</v>
      </c>
      <c r="U74" s="8">
        <f t="shared" si="0"/>
        <v>128571.42</v>
      </c>
      <c r="V74" s="50"/>
      <c r="W74" s="50"/>
      <c r="X74" s="50"/>
      <c r="Y74" s="5" t="s">
        <v>169</v>
      </c>
      <c r="Z74" s="50" t="s">
        <v>265</v>
      </c>
      <c r="AA74" s="4" t="s">
        <v>35</v>
      </c>
      <c r="AB74" s="4">
        <v>0</v>
      </c>
    </row>
    <row r="75" spans="1:28" ht="90.75" x14ac:dyDescent="0.25">
      <c r="A75" s="1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0" t="s">
        <v>268</v>
      </c>
      <c r="O75" s="50" t="s">
        <v>268</v>
      </c>
      <c r="P75" s="4" t="s">
        <v>246</v>
      </c>
      <c r="Q75" s="50"/>
      <c r="R75" s="3" t="s">
        <v>33</v>
      </c>
      <c r="S75" s="50">
        <v>6</v>
      </c>
      <c r="T75" s="50">
        <v>16071.43</v>
      </c>
      <c r="U75" s="8">
        <f t="shared" si="0"/>
        <v>96428.58</v>
      </c>
      <c r="V75" s="50"/>
      <c r="W75" s="50"/>
      <c r="X75" s="50"/>
      <c r="Y75" s="5" t="s">
        <v>169</v>
      </c>
      <c r="Z75" s="50" t="s">
        <v>265</v>
      </c>
      <c r="AA75" s="4" t="s">
        <v>35</v>
      </c>
      <c r="AB75" s="4">
        <v>0</v>
      </c>
    </row>
    <row r="76" spans="1:28" ht="124.5" x14ac:dyDescent="0.25">
      <c r="A76" s="4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0" t="s">
        <v>272</v>
      </c>
      <c r="O76" s="50" t="s">
        <v>272</v>
      </c>
      <c r="P76" s="4" t="s">
        <v>246</v>
      </c>
      <c r="Q76" s="50"/>
      <c r="R76" s="3" t="s">
        <v>33</v>
      </c>
      <c r="S76" s="50">
        <v>5</v>
      </c>
      <c r="T76" s="50">
        <v>40308.04</v>
      </c>
      <c r="U76" s="8">
        <f t="shared" si="0"/>
        <v>201540.2</v>
      </c>
      <c r="V76" s="50"/>
      <c r="W76" s="50"/>
      <c r="X76" s="50"/>
      <c r="Y76" s="5" t="s">
        <v>169</v>
      </c>
      <c r="Z76" s="50" t="s">
        <v>265</v>
      </c>
      <c r="AA76" s="4" t="s">
        <v>35</v>
      </c>
      <c r="AB76" s="4">
        <v>0</v>
      </c>
    </row>
    <row r="77" spans="1:28" ht="102" x14ac:dyDescent="0.25">
      <c r="A77" s="4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0" t="s">
        <v>272</v>
      </c>
      <c r="O77" s="50" t="s">
        <v>272</v>
      </c>
      <c r="P77" s="4" t="s">
        <v>246</v>
      </c>
      <c r="Q77" s="50"/>
      <c r="R77" s="3" t="s">
        <v>33</v>
      </c>
      <c r="S77" s="50">
        <v>7</v>
      </c>
      <c r="T77" s="50">
        <v>33026.79</v>
      </c>
      <c r="U77" s="8">
        <f t="shared" si="0"/>
        <v>231187.53</v>
      </c>
      <c r="V77" s="50"/>
      <c r="W77" s="50"/>
      <c r="X77" s="50"/>
      <c r="Y77" s="5" t="s">
        <v>169</v>
      </c>
      <c r="Z77" s="50" t="s">
        <v>265</v>
      </c>
      <c r="AA77" s="4" t="s">
        <v>35</v>
      </c>
      <c r="AB77" s="4">
        <v>0</v>
      </c>
    </row>
    <row r="78" spans="1:28" ht="102" x14ac:dyDescent="0.25">
      <c r="A78" s="1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0" t="s">
        <v>272</v>
      </c>
      <c r="O78" s="50" t="s">
        <v>272</v>
      </c>
      <c r="P78" s="4" t="s">
        <v>246</v>
      </c>
      <c r="Q78" s="50"/>
      <c r="R78" s="3" t="s">
        <v>33</v>
      </c>
      <c r="S78" s="50">
        <v>10</v>
      </c>
      <c r="T78" s="50">
        <v>12133.93</v>
      </c>
      <c r="U78" s="8">
        <f t="shared" si="0"/>
        <v>121339.3</v>
      </c>
      <c r="V78" s="50"/>
      <c r="W78" s="50"/>
      <c r="X78" s="50"/>
      <c r="Y78" s="5" t="s">
        <v>169</v>
      </c>
      <c r="Z78" s="50" t="s">
        <v>265</v>
      </c>
      <c r="AA78" s="4" t="s">
        <v>35</v>
      </c>
      <c r="AB78" s="4">
        <v>0</v>
      </c>
    </row>
    <row r="79" spans="1:28" ht="102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0" t="s">
        <v>272</v>
      </c>
      <c r="O79" s="50" t="s">
        <v>272</v>
      </c>
      <c r="P79" s="4" t="s">
        <v>246</v>
      </c>
      <c r="Q79" s="50"/>
      <c r="R79" s="3" t="s">
        <v>33</v>
      </c>
      <c r="S79" s="50">
        <v>7</v>
      </c>
      <c r="T79" s="50">
        <v>40169.64</v>
      </c>
      <c r="U79" s="8">
        <f t="shared" si="0"/>
        <v>281187.48</v>
      </c>
      <c r="V79" s="50"/>
      <c r="W79" s="50"/>
      <c r="X79" s="50"/>
      <c r="Y79" s="5" t="s">
        <v>169</v>
      </c>
      <c r="Z79" s="50" t="s">
        <v>265</v>
      </c>
      <c r="AA79" s="4" t="s">
        <v>35</v>
      </c>
      <c r="AB79" s="4">
        <v>0</v>
      </c>
    </row>
    <row r="80" spans="1:28" ht="90.75" x14ac:dyDescent="0.25">
      <c r="A80" s="4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0" t="s">
        <v>247</v>
      </c>
      <c r="O80" s="50" t="s">
        <v>247</v>
      </c>
      <c r="P80" s="4" t="s">
        <v>246</v>
      </c>
      <c r="Q80" s="50"/>
      <c r="R80" s="4" t="s">
        <v>79</v>
      </c>
      <c r="S80" s="8">
        <v>1</v>
      </c>
      <c r="T80" s="9">
        <v>156249.99999999997</v>
      </c>
      <c r="U80" s="8">
        <v>156249.99999999997</v>
      </c>
      <c r="V80" s="50"/>
      <c r="W80" s="50"/>
      <c r="X80" s="50"/>
      <c r="Y80" s="5" t="s">
        <v>169</v>
      </c>
      <c r="Z80" s="50" t="s">
        <v>265</v>
      </c>
      <c r="AA80" s="4" t="s">
        <v>35</v>
      </c>
      <c r="AB80" s="4">
        <v>0</v>
      </c>
    </row>
    <row r="81" spans="1:28" ht="68.25" x14ac:dyDescent="0.25">
      <c r="A81" s="1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0" t="s">
        <v>248</v>
      </c>
      <c r="O81" s="50" t="s">
        <v>248</v>
      </c>
      <c r="P81" s="4" t="s">
        <v>422</v>
      </c>
      <c r="Q81" s="50"/>
      <c r="R81" s="4" t="s">
        <v>79</v>
      </c>
      <c r="S81" s="8">
        <v>1</v>
      </c>
      <c r="T81" s="9">
        <v>227678.57142857142</v>
      </c>
      <c r="U81" s="8">
        <v>227678.57142857142</v>
      </c>
      <c r="V81" s="50"/>
      <c r="W81" s="50"/>
      <c r="X81" s="50"/>
      <c r="Y81" s="5" t="s">
        <v>169</v>
      </c>
      <c r="Z81" s="50" t="s">
        <v>265</v>
      </c>
      <c r="AA81" s="4" t="s">
        <v>35</v>
      </c>
      <c r="AB81" s="4">
        <v>0</v>
      </c>
    </row>
    <row r="82" spans="1:28" ht="68.25" x14ac:dyDescent="0.25">
      <c r="A82" s="4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0" t="s">
        <v>249</v>
      </c>
      <c r="O82" s="50" t="s">
        <v>249</v>
      </c>
      <c r="P82" s="4" t="s">
        <v>422</v>
      </c>
      <c r="Q82" s="50"/>
      <c r="R82" s="4" t="s">
        <v>79</v>
      </c>
      <c r="S82" s="8">
        <v>1</v>
      </c>
      <c r="T82" s="9">
        <v>66964.28571428571</v>
      </c>
      <c r="U82" s="8">
        <v>66964.28571428571</v>
      </c>
      <c r="V82" s="50"/>
      <c r="W82" s="50"/>
      <c r="X82" s="50"/>
      <c r="Y82" s="5" t="s">
        <v>169</v>
      </c>
      <c r="Z82" s="50" t="s">
        <v>265</v>
      </c>
      <c r="AA82" s="4" t="s">
        <v>35</v>
      </c>
      <c r="AB82" s="4">
        <v>0</v>
      </c>
    </row>
    <row r="83" spans="1:28" ht="68.25" x14ac:dyDescent="0.25">
      <c r="A83" s="4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0" t="s">
        <v>250</v>
      </c>
      <c r="O83" s="50" t="s">
        <v>250</v>
      </c>
      <c r="P83" s="4" t="s">
        <v>422</v>
      </c>
      <c r="Q83" s="50"/>
      <c r="R83" s="4" t="s">
        <v>79</v>
      </c>
      <c r="S83" s="8">
        <v>1</v>
      </c>
      <c r="T83" s="9">
        <v>41964.28571428571</v>
      </c>
      <c r="U83" s="8">
        <v>41964.28571428571</v>
      </c>
      <c r="V83" s="50"/>
      <c r="W83" s="50"/>
      <c r="X83" s="50"/>
      <c r="Y83" s="5" t="s">
        <v>169</v>
      </c>
      <c r="Z83" s="50" t="s">
        <v>265</v>
      </c>
      <c r="AA83" s="4" t="s">
        <v>35</v>
      </c>
      <c r="AB83" s="4">
        <v>0</v>
      </c>
    </row>
    <row r="84" spans="1:28" ht="68.25" x14ac:dyDescent="0.25">
      <c r="A84" s="1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0" t="s">
        <v>251</v>
      </c>
      <c r="O84" s="50" t="s">
        <v>251</v>
      </c>
      <c r="P84" s="4" t="s">
        <v>422</v>
      </c>
      <c r="Q84" s="50"/>
      <c r="R84" s="4" t="s">
        <v>79</v>
      </c>
      <c r="S84" s="8">
        <v>1</v>
      </c>
      <c r="T84" s="9">
        <v>21428.571428571428</v>
      </c>
      <c r="U84" s="8">
        <v>21428.571428571428</v>
      </c>
      <c r="V84" s="50"/>
      <c r="W84" s="50"/>
      <c r="X84" s="50"/>
      <c r="Y84" s="5" t="s">
        <v>169</v>
      </c>
      <c r="Z84" s="50" t="s">
        <v>265</v>
      </c>
      <c r="AA84" s="4" t="s">
        <v>35</v>
      </c>
      <c r="AB84" s="4">
        <v>0</v>
      </c>
    </row>
    <row r="85" spans="1:28" ht="68.25" x14ac:dyDescent="0.25">
      <c r="A85" s="4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0" t="s">
        <v>252</v>
      </c>
      <c r="O85" s="50" t="s">
        <v>252</v>
      </c>
      <c r="P85" s="4" t="s">
        <v>422</v>
      </c>
      <c r="Q85" s="50"/>
      <c r="R85" s="4" t="s">
        <v>79</v>
      </c>
      <c r="S85" s="8">
        <v>1</v>
      </c>
      <c r="T85" s="9">
        <v>26785.714285714283</v>
      </c>
      <c r="U85" s="8">
        <v>26785.714285714283</v>
      </c>
      <c r="V85" s="50"/>
      <c r="W85" s="50"/>
      <c r="X85" s="50"/>
      <c r="Y85" s="5" t="s">
        <v>169</v>
      </c>
      <c r="Z85" s="50" t="s">
        <v>265</v>
      </c>
      <c r="AA85" s="4" t="s">
        <v>35</v>
      </c>
      <c r="AB85" s="4">
        <v>0</v>
      </c>
    </row>
    <row r="86" spans="1:28" ht="90.7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0" t="s">
        <v>253</v>
      </c>
      <c r="O86" s="50" t="s">
        <v>253</v>
      </c>
      <c r="P86" s="4" t="s">
        <v>246</v>
      </c>
      <c r="Q86" s="50"/>
      <c r="R86" s="4" t="s">
        <v>79</v>
      </c>
      <c r="S86" s="8">
        <v>1</v>
      </c>
      <c r="T86" s="9">
        <v>142857.14285714284</v>
      </c>
      <c r="U86" s="8">
        <v>142857.14285714284</v>
      </c>
      <c r="V86" s="50"/>
      <c r="W86" s="50"/>
      <c r="X86" s="50"/>
      <c r="Y86" s="5" t="s">
        <v>169</v>
      </c>
      <c r="Z86" s="50" t="s">
        <v>265</v>
      </c>
      <c r="AA86" s="4" t="s">
        <v>35</v>
      </c>
      <c r="AB86" s="4">
        <v>0</v>
      </c>
    </row>
    <row r="87" spans="1:28" ht="90.75" x14ac:dyDescent="0.25">
      <c r="A87" s="1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0" t="s">
        <v>254</v>
      </c>
      <c r="O87" s="50" t="s">
        <v>254</v>
      </c>
      <c r="P87" s="4" t="s">
        <v>246</v>
      </c>
      <c r="Q87" s="50"/>
      <c r="R87" s="4" t="s">
        <v>79</v>
      </c>
      <c r="S87" s="8">
        <v>1</v>
      </c>
      <c r="T87" s="9">
        <v>178571.42857142855</v>
      </c>
      <c r="U87" s="8">
        <v>178571.42857142855</v>
      </c>
      <c r="V87" s="50"/>
      <c r="W87" s="50"/>
      <c r="X87" s="50"/>
      <c r="Y87" s="5" t="s">
        <v>169</v>
      </c>
      <c r="Z87" s="50" t="s">
        <v>265</v>
      </c>
      <c r="AA87" s="4" t="s">
        <v>35</v>
      </c>
      <c r="AB87" s="4">
        <v>0</v>
      </c>
    </row>
    <row r="88" spans="1:28" ht="68.25" x14ac:dyDescent="0.25">
      <c r="A88" s="4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0" t="s">
        <v>262</v>
      </c>
      <c r="O88" s="50" t="s">
        <v>262</v>
      </c>
      <c r="P88" s="4" t="s">
        <v>422</v>
      </c>
      <c r="Q88" s="50"/>
      <c r="R88" s="4" t="s">
        <v>79</v>
      </c>
      <c r="S88" s="8">
        <v>1</v>
      </c>
      <c r="T88" s="9">
        <v>200892.85714285713</v>
      </c>
      <c r="U88" s="8">
        <v>200892.85714285713</v>
      </c>
      <c r="V88" s="50"/>
      <c r="W88" s="50"/>
      <c r="X88" s="50"/>
      <c r="Y88" s="5" t="s">
        <v>169</v>
      </c>
      <c r="Z88" s="50" t="s">
        <v>265</v>
      </c>
      <c r="AA88" s="4" t="s">
        <v>35</v>
      </c>
      <c r="AB88" s="4">
        <v>0</v>
      </c>
    </row>
    <row r="89" spans="1:28" ht="68.25" x14ac:dyDescent="0.25">
      <c r="A89" s="4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0" t="s">
        <v>255</v>
      </c>
      <c r="O89" s="50" t="s">
        <v>255</v>
      </c>
      <c r="P89" s="4" t="s">
        <v>422</v>
      </c>
      <c r="Q89" s="50"/>
      <c r="R89" s="4" t="s">
        <v>79</v>
      </c>
      <c r="S89" s="8">
        <v>1</v>
      </c>
      <c r="T89" s="9">
        <v>32142.857142857141</v>
      </c>
      <c r="U89" s="8">
        <v>32142.857142857141</v>
      </c>
      <c r="V89" s="50"/>
      <c r="W89" s="50"/>
      <c r="X89" s="50"/>
      <c r="Y89" s="5" t="s">
        <v>169</v>
      </c>
      <c r="Z89" s="50" t="s">
        <v>265</v>
      </c>
      <c r="AA89" s="4" t="s">
        <v>35</v>
      </c>
      <c r="AB89" s="4">
        <v>0</v>
      </c>
    </row>
    <row r="90" spans="1:28" ht="68.25" x14ac:dyDescent="0.25">
      <c r="A90" s="1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0" t="s">
        <v>256</v>
      </c>
      <c r="O90" s="50" t="s">
        <v>256</v>
      </c>
      <c r="P90" s="4" t="s">
        <v>422</v>
      </c>
      <c r="Q90" s="50"/>
      <c r="R90" s="4" t="s">
        <v>79</v>
      </c>
      <c r="S90" s="8">
        <v>1</v>
      </c>
      <c r="T90" s="9">
        <v>133928.57142857142</v>
      </c>
      <c r="U90" s="8">
        <v>133928.57142857142</v>
      </c>
      <c r="V90" s="50"/>
      <c r="W90" s="50"/>
      <c r="X90" s="50"/>
      <c r="Y90" s="5" t="s">
        <v>169</v>
      </c>
      <c r="Z90" s="50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0" t="s">
        <v>257</v>
      </c>
      <c r="O91" s="50" t="s">
        <v>257</v>
      </c>
      <c r="P91" s="4" t="s">
        <v>422</v>
      </c>
      <c r="Q91" s="50"/>
      <c r="R91" s="4" t="s">
        <v>79</v>
      </c>
      <c r="S91" s="8">
        <v>1</v>
      </c>
      <c r="T91" s="9">
        <v>124999.99999999999</v>
      </c>
      <c r="U91" s="8">
        <v>124999.99999999999</v>
      </c>
      <c r="V91" s="50"/>
      <c r="W91" s="50"/>
      <c r="X91" s="50"/>
      <c r="Y91" s="5" t="s">
        <v>169</v>
      </c>
      <c r="Z91" s="50" t="s">
        <v>265</v>
      </c>
      <c r="AA91" s="4" t="s">
        <v>35</v>
      </c>
      <c r="AB91" s="4">
        <v>0</v>
      </c>
    </row>
    <row r="92" spans="1:28" ht="68.25" x14ac:dyDescent="0.25">
      <c r="A92" s="4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0" t="s">
        <v>258</v>
      </c>
      <c r="O92" s="50" t="s">
        <v>258</v>
      </c>
      <c r="P92" s="4" t="s">
        <v>422</v>
      </c>
      <c r="Q92" s="50"/>
      <c r="R92" s="4" t="s">
        <v>79</v>
      </c>
      <c r="S92" s="8">
        <v>1</v>
      </c>
      <c r="T92" s="9">
        <v>29464.28571428571</v>
      </c>
      <c r="U92" s="8">
        <v>29464.28571428571</v>
      </c>
      <c r="V92" s="50"/>
      <c r="W92" s="50"/>
      <c r="X92" s="50"/>
      <c r="Y92" s="5" t="s">
        <v>169</v>
      </c>
      <c r="Z92" s="50" t="s">
        <v>265</v>
      </c>
      <c r="AA92" s="4" t="s">
        <v>35</v>
      </c>
      <c r="AB92" s="4">
        <v>0</v>
      </c>
    </row>
    <row r="93" spans="1:28" ht="68.25" x14ac:dyDescent="0.25">
      <c r="A93" s="1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0" t="s">
        <v>259</v>
      </c>
      <c r="O93" s="50" t="s">
        <v>259</v>
      </c>
      <c r="P93" s="4" t="s">
        <v>422</v>
      </c>
      <c r="Q93" s="50"/>
      <c r="R93" s="4" t="s">
        <v>79</v>
      </c>
      <c r="S93" s="8">
        <v>1</v>
      </c>
      <c r="T93" s="9">
        <v>44642.857142857138</v>
      </c>
      <c r="U93" s="8">
        <v>44642.857142857138</v>
      </c>
      <c r="V93" s="50"/>
      <c r="W93" s="50"/>
      <c r="X93" s="50"/>
      <c r="Y93" s="5" t="s">
        <v>169</v>
      </c>
      <c r="Z93" s="50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0" t="s">
        <v>260</v>
      </c>
      <c r="O94" s="50" t="s">
        <v>260</v>
      </c>
      <c r="P94" s="4" t="s">
        <v>422</v>
      </c>
      <c r="Q94" s="50"/>
      <c r="R94" s="4" t="s">
        <v>79</v>
      </c>
      <c r="S94" s="8">
        <v>1</v>
      </c>
      <c r="T94" s="9">
        <v>89285.714285714275</v>
      </c>
      <c r="U94" s="8">
        <v>89285.714285714275</v>
      </c>
      <c r="V94" s="50"/>
      <c r="W94" s="50"/>
      <c r="X94" s="50"/>
      <c r="Y94" s="5" t="s">
        <v>169</v>
      </c>
      <c r="Z94" s="50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0" t="s">
        <v>261</v>
      </c>
      <c r="O95" s="50" t="s">
        <v>261</v>
      </c>
      <c r="P95" s="4" t="s">
        <v>422</v>
      </c>
      <c r="Q95" s="50"/>
      <c r="R95" s="4" t="s">
        <v>79</v>
      </c>
      <c r="S95" s="8">
        <v>1</v>
      </c>
      <c r="T95" s="9">
        <v>178571.42857142855</v>
      </c>
      <c r="U95" s="8">
        <v>178571.42857142855</v>
      </c>
      <c r="V95" s="50"/>
      <c r="W95" s="50"/>
      <c r="X95" s="50"/>
      <c r="Y95" s="5" t="s">
        <v>169</v>
      </c>
      <c r="Z95" s="50" t="s">
        <v>265</v>
      </c>
      <c r="AA95" s="4" t="s">
        <v>35</v>
      </c>
      <c r="AB95" s="4">
        <v>0</v>
      </c>
    </row>
    <row r="96" spans="1:28" ht="90.75" x14ac:dyDescent="0.25">
      <c r="A96" s="1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0" t="s">
        <v>263</v>
      </c>
      <c r="O96" s="50" t="s">
        <v>263</v>
      </c>
      <c r="P96" s="4" t="s">
        <v>246</v>
      </c>
      <c r="Q96" s="50"/>
      <c r="R96" s="4" t="s">
        <v>79</v>
      </c>
      <c r="S96" s="8">
        <v>1</v>
      </c>
      <c r="T96" s="9">
        <v>535714.28571428568</v>
      </c>
      <c r="U96" s="8">
        <v>535714.28571428568</v>
      </c>
      <c r="V96" s="50"/>
      <c r="W96" s="50"/>
      <c r="X96" s="50"/>
      <c r="Y96" s="5" t="s">
        <v>169</v>
      </c>
      <c r="Z96" s="50" t="s">
        <v>265</v>
      </c>
      <c r="AA96" s="4" t="s">
        <v>35</v>
      </c>
      <c r="AB96" s="4">
        <v>0</v>
      </c>
    </row>
    <row r="97" spans="1:28" ht="90.75" x14ac:dyDescent="0.25">
      <c r="A97" s="4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0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0"/>
      <c r="W97" s="50"/>
      <c r="X97" s="50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58.25" x14ac:dyDescent="0.25">
      <c r="A98" s="4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0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0"/>
      <c r="W98" s="50"/>
      <c r="X98" s="50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90.75" x14ac:dyDescent="0.25">
      <c r="A99" s="1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90.75" x14ac:dyDescent="0.25">
      <c r="A100" s="4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92" x14ac:dyDescent="0.25">
      <c r="A101" s="4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90.75" x14ac:dyDescent="0.25">
      <c r="A102" s="1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90.75" x14ac:dyDescent="0.25">
      <c r="A103" s="4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90.75" x14ac:dyDescent="0.25">
      <c r="A104" s="4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102" x14ac:dyDescent="0.25">
      <c r="A105" s="1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113.2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90.75" x14ac:dyDescent="0.25">
      <c r="A107" s="4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113.2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90.75" x14ac:dyDescent="0.25">
      <c r="A109" s="4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47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90.75" x14ac:dyDescent="0.25">
      <c r="A111" s="1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90.75" x14ac:dyDescent="0.25">
      <c r="A112" s="4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90.75" x14ac:dyDescent="0.25">
      <c r="A113" s="4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58.25" x14ac:dyDescent="0.25">
      <c r="A114" s="1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47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47" x14ac:dyDescent="0.25">
      <c r="A116" s="4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147" x14ac:dyDescent="0.25">
      <c r="A117" s="1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102" x14ac:dyDescent="0.25">
      <c r="A118" s="4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113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102" x14ac:dyDescent="0.25">
      <c r="A120" s="1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113.25" x14ac:dyDescent="0.25">
      <c r="A121" s="4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80.75" x14ac:dyDescent="0.25">
      <c r="A122" s="4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90.75" x14ac:dyDescent="0.25">
      <c r="A123" s="1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82" x14ac:dyDescent="0.25">
      <c r="A124" s="4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47" x14ac:dyDescent="0.25">
      <c r="A125" s="4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  <row r="126" spans="1:28" ht="102" x14ac:dyDescent="0.25">
      <c r="A126" s="1">
        <v>117</v>
      </c>
      <c r="B126" s="4" t="s">
        <v>27</v>
      </c>
      <c r="C126" s="5" t="s">
        <v>28</v>
      </c>
      <c r="D126" s="5" t="s">
        <v>123</v>
      </c>
      <c r="E126" s="5" t="s">
        <v>30</v>
      </c>
      <c r="F126" s="4" t="s">
        <v>74</v>
      </c>
      <c r="G126" s="4" t="s">
        <v>32</v>
      </c>
      <c r="H126" s="4" t="s">
        <v>79</v>
      </c>
      <c r="I126" s="22" t="s">
        <v>141</v>
      </c>
      <c r="J126" s="17" t="s">
        <v>142</v>
      </c>
      <c r="K126" s="17" t="s">
        <v>142</v>
      </c>
      <c r="L126" s="17" t="s">
        <v>143</v>
      </c>
      <c r="M126" s="17" t="s">
        <v>143</v>
      </c>
      <c r="N126" s="5" t="s">
        <v>299</v>
      </c>
      <c r="O126" s="5" t="s">
        <v>299</v>
      </c>
      <c r="P126" s="4" t="s">
        <v>40</v>
      </c>
      <c r="Q126" s="1" t="s">
        <v>301</v>
      </c>
      <c r="R126" s="4" t="s">
        <v>79</v>
      </c>
      <c r="S126" s="24">
        <v>1</v>
      </c>
      <c r="T126" s="5" t="s">
        <v>300</v>
      </c>
      <c r="U126" s="8">
        <v>178000</v>
      </c>
      <c r="V126" s="4"/>
      <c r="W126" s="50"/>
      <c r="X126" s="50"/>
      <c r="Y126" s="5" t="s">
        <v>169</v>
      </c>
      <c r="Z126" s="5" t="s">
        <v>265</v>
      </c>
      <c r="AA126" s="4" t="s">
        <v>35</v>
      </c>
      <c r="AB126" s="4">
        <v>0</v>
      </c>
    </row>
    <row r="127" spans="1:28" ht="102" x14ac:dyDescent="0.25">
      <c r="A127" s="4">
        <v>118</v>
      </c>
      <c r="B127" s="4" t="s">
        <v>27</v>
      </c>
      <c r="C127" s="5" t="s">
        <v>28</v>
      </c>
      <c r="D127" s="5" t="s">
        <v>123</v>
      </c>
      <c r="E127" s="5" t="s">
        <v>30</v>
      </c>
      <c r="F127" s="4" t="s">
        <v>74</v>
      </c>
      <c r="G127" s="4" t="s">
        <v>32</v>
      </c>
      <c r="H127" s="4" t="s">
        <v>79</v>
      </c>
      <c r="I127" s="21" t="s">
        <v>81</v>
      </c>
      <c r="J127" s="6" t="s">
        <v>82</v>
      </c>
      <c r="K127" s="6" t="s">
        <v>82</v>
      </c>
      <c r="L127" s="6" t="s">
        <v>83</v>
      </c>
      <c r="M127" s="6" t="s">
        <v>83</v>
      </c>
      <c r="N127" s="5" t="s">
        <v>430</v>
      </c>
      <c r="O127" s="5" t="s">
        <v>299</v>
      </c>
      <c r="P127" s="4" t="s">
        <v>40</v>
      </c>
      <c r="Q127" s="1" t="s">
        <v>154</v>
      </c>
      <c r="R127" s="4" t="s">
        <v>79</v>
      </c>
      <c r="S127" s="24">
        <v>1</v>
      </c>
      <c r="T127" s="5" t="s">
        <v>431</v>
      </c>
      <c r="U127" s="8">
        <v>44000</v>
      </c>
      <c r="V127" s="4"/>
      <c r="W127" s="50"/>
      <c r="X127" s="50"/>
      <c r="Y127" s="5" t="s">
        <v>265</v>
      </c>
      <c r="Z127" s="5" t="s">
        <v>432</v>
      </c>
      <c r="AA127" s="4" t="s">
        <v>35</v>
      </c>
      <c r="AB127" s="4">
        <v>0</v>
      </c>
    </row>
    <row r="128" spans="1:28" ht="102" x14ac:dyDescent="0.25">
      <c r="A128" s="4">
        <v>119</v>
      </c>
      <c r="B128" s="4" t="s">
        <v>27</v>
      </c>
      <c r="C128" s="29" t="s">
        <v>28</v>
      </c>
      <c r="D128" s="29" t="s">
        <v>29</v>
      </c>
      <c r="E128" s="29" t="s">
        <v>30</v>
      </c>
      <c r="F128" s="4" t="s">
        <v>31</v>
      </c>
      <c r="G128" s="30" t="s">
        <v>32</v>
      </c>
      <c r="H128" s="30" t="s">
        <v>33</v>
      </c>
      <c r="I128" s="33" t="s">
        <v>400</v>
      </c>
      <c r="J128" s="6" t="s">
        <v>401</v>
      </c>
      <c r="K128" s="6" t="s">
        <v>401</v>
      </c>
      <c r="L128" s="6" t="s">
        <v>402</v>
      </c>
      <c r="M128" s="6" t="s">
        <v>402</v>
      </c>
      <c r="N128" s="35" t="s">
        <v>403</v>
      </c>
      <c r="O128" s="35" t="s">
        <v>403</v>
      </c>
      <c r="P128" s="4" t="s">
        <v>40</v>
      </c>
      <c r="Q128" s="1" t="s">
        <v>155</v>
      </c>
      <c r="R128" s="3" t="s">
        <v>385</v>
      </c>
      <c r="S128" s="50">
        <v>100</v>
      </c>
      <c r="T128" s="52" t="s">
        <v>404</v>
      </c>
      <c r="U128" s="8">
        <f>(S128*T128)*1</f>
        <v>140000</v>
      </c>
      <c r="V128" s="53"/>
      <c r="W128" s="53"/>
      <c r="X128" s="53"/>
      <c r="Y128" s="5" t="s">
        <v>147</v>
      </c>
      <c r="Z128" s="4" t="s">
        <v>170</v>
      </c>
      <c r="AA128" s="32" t="s">
        <v>35</v>
      </c>
      <c r="AB128" s="30">
        <v>0</v>
      </c>
    </row>
    <row r="129" spans="1:28" ht="102" x14ac:dyDescent="0.25">
      <c r="A129" s="1">
        <v>120</v>
      </c>
      <c r="B129" s="4" t="s">
        <v>27</v>
      </c>
      <c r="C129" s="29" t="s">
        <v>28</v>
      </c>
      <c r="D129" s="29" t="s">
        <v>29</v>
      </c>
      <c r="E129" s="29" t="s">
        <v>30</v>
      </c>
      <c r="F129" s="4" t="s">
        <v>74</v>
      </c>
      <c r="G129" s="30" t="s">
        <v>32</v>
      </c>
      <c r="H129" s="4" t="s">
        <v>116</v>
      </c>
      <c r="I129" s="33" t="s">
        <v>405</v>
      </c>
      <c r="J129" s="6" t="s">
        <v>406</v>
      </c>
      <c r="K129" s="6" t="s">
        <v>406</v>
      </c>
      <c r="L129" s="6" t="s">
        <v>406</v>
      </c>
      <c r="M129" s="6" t="s">
        <v>406</v>
      </c>
      <c r="N129" s="35" t="s">
        <v>408</v>
      </c>
      <c r="O129" s="35" t="s">
        <v>408</v>
      </c>
      <c r="P129" s="4" t="s">
        <v>40</v>
      </c>
      <c r="Q129" s="1" t="s">
        <v>155</v>
      </c>
      <c r="R129" s="4" t="s">
        <v>116</v>
      </c>
      <c r="S129" s="50">
        <v>1</v>
      </c>
      <c r="T129" s="52" t="s">
        <v>407</v>
      </c>
      <c r="U129" s="8">
        <v>80000</v>
      </c>
      <c r="V129" s="53"/>
      <c r="W129" s="53"/>
      <c r="X129" s="53"/>
      <c r="Y129" s="5" t="s">
        <v>170</v>
      </c>
      <c r="Z129" s="4" t="s">
        <v>170</v>
      </c>
      <c r="AA129" s="32" t="s">
        <v>35</v>
      </c>
      <c r="AB129" s="30">
        <v>0</v>
      </c>
    </row>
    <row r="130" spans="1:28" ht="124.5" x14ac:dyDescent="0.25">
      <c r="A130" s="4">
        <v>121</v>
      </c>
      <c r="B130" s="4" t="s">
        <v>27</v>
      </c>
      <c r="C130" s="29" t="s">
        <v>28</v>
      </c>
      <c r="D130" s="29" t="s">
        <v>29</v>
      </c>
      <c r="E130" s="29" t="s">
        <v>30</v>
      </c>
      <c r="F130" s="4" t="s">
        <v>74</v>
      </c>
      <c r="G130" s="30" t="s">
        <v>32</v>
      </c>
      <c r="H130" s="4" t="s">
        <v>79</v>
      </c>
      <c r="I130" s="33" t="s">
        <v>410</v>
      </c>
      <c r="J130" s="6" t="s">
        <v>411</v>
      </c>
      <c r="K130" s="6" t="s">
        <v>411</v>
      </c>
      <c r="L130" s="6" t="s">
        <v>412</v>
      </c>
      <c r="M130" s="6" t="s">
        <v>412</v>
      </c>
      <c r="N130" s="50" t="s">
        <v>413</v>
      </c>
      <c r="O130" s="50" t="s">
        <v>413</v>
      </c>
      <c r="P130" s="4" t="s">
        <v>40</v>
      </c>
      <c r="Q130" s="1" t="s">
        <v>155</v>
      </c>
      <c r="R130" s="4" t="s">
        <v>79</v>
      </c>
      <c r="S130" s="50">
        <v>1</v>
      </c>
      <c r="T130" s="52" t="s">
        <v>414</v>
      </c>
      <c r="U130" s="8">
        <v>17646</v>
      </c>
      <c r="V130" s="50"/>
      <c r="W130" s="50"/>
      <c r="X130" s="50"/>
      <c r="Y130" s="50" t="s">
        <v>170</v>
      </c>
      <c r="Z130" s="50" t="s">
        <v>415</v>
      </c>
      <c r="AA130" s="54" t="s">
        <v>35</v>
      </c>
      <c r="AB130" s="50">
        <v>0</v>
      </c>
    </row>
    <row r="131" spans="1:28" ht="192" x14ac:dyDescent="0.25">
      <c r="A131" s="4">
        <v>122</v>
      </c>
      <c r="B131" s="4" t="s">
        <v>27</v>
      </c>
      <c r="C131" s="29" t="s">
        <v>28</v>
      </c>
      <c r="D131" s="29" t="s">
        <v>29</v>
      </c>
      <c r="E131" s="29" t="s">
        <v>30</v>
      </c>
      <c r="F131" s="4" t="s">
        <v>74</v>
      </c>
      <c r="G131" s="30" t="s">
        <v>32</v>
      </c>
      <c r="H131" s="4" t="s">
        <v>79</v>
      </c>
      <c r="I131" s="33" t="s">
        <v>417</v>
      </c>
      <c r="J131" s="6" t="s">
        <v>418</v>
      </c>
      <c r="K131" s="6" t="s">
        <v>418</v>
      </c>
      <c r="L131" s="6" t="s">
        <v>419</v>
      </c>
      <c r="M131" s="6" t="s">
        <v>419</v>
      </c>
      <c r="N131" s="50" t="s">
        <v>420</v>
      </c>
      <c r="O131" s="50" t="s">
        <v>420</v>
      </c>
      <c r="P131" s="4" t="s">
        <v>40</v>
      </c>
      <c r="Q131" s="1" t="s">
        <v>155</v>
      </c>
      <c r="R131" s="4" t="s">
        <v>79</v>
      </c>
      <c r="S131" s="50">
        <v>1</v>
      </c>
      <c r="T131" s="52" t="s">
        <v>421</v>
      </c>
      <c r="U131" s="8">
        <v>15000</v>
      </c>
      <c r="V131" s="50"/>
      <c r="W131" s="50"/>
      <c r="X131" s="50"/>
      <c r="Y131" s="50" t="s">
        <v>415</v>
      </c>
      <c r="Z131" s="50" t="s">
        <v>415</v>
      </c>
      <c r="AA131" s="54" t="s">
        <v>35</v>
      </c>
      <c r="AB131" s="50">
        <v>0</v>
      </c>
    </row>
    <row r="132" spans="1:28" ht="102" x14ac:dyDescent="0.25">
      <c r="A132" s="1">
        <v>123</v>
      </c>
      <c r="B132" s="4" t="s">
        <v>27</v>
      </c>
      <c r="C132" s="29" t="s">
        <v>28</v>
      </c>
      <c r="D132" s="29" t="s">
        <v>29</v>
      </c>
      <c r="E132" s="29" t="s">
        <v>30</v>
      </c>
      <c r="F132" s="4" t="s">
        <v>74</v>
      </c>
      <c r="G132" s="30" t="s">
        <v>32</v>
      </c>
      <c r="H132" s="4" t="s">
        <v>79</v>
      </c>
      <c r="I132" s="33" t="s">
        <v>426</v>
      </c>
      <c r="J132" s="6" t="s">
        <v>427</v>
      </c>
      <c r="K132" s="6" t="s">
        <v>427</v>
      </c>
      <c r="L132" s="6" t="s">
        <v>428</v>
      </c>
      <c r="M132" s="6" t="s">
        <v>428</v>
      </c>
      <c r="N132" s="35" t="s">
        <v>428</v>
      </c>
      <c r="O132" s="35" t="s">
        <v>428</v>
      </c>
      <c r="P132" s="4" t="s">
        <v>40</v>
      </c>
      <c r="Q132" s="1" t="s">
        <v>155</v>
      </c>
      <c r="R132" s="4" t="s">
        <v>79</v>
      </c>
      <c r="S132" s="50">
        <v>1</v>
      </c>
      <c r="T132" s="35">
        <v>45000</v>
      </c>
      <c r="U132" s="35">
        <v>45000</v>
      </c>
      <c r="V132" s="35"/>
      <c r="W132" s="35"/>
      <c r="X132" s="35"/>
      <c r="Y132" s="35" t="s">
        <v>429</v>
      </c>
      <c r="Z132" s="35" t="s">
        <v>429</v>
      </c>
      <c r="AA132" s="54" t="s">
        <v>35</v>
      </c>
      <c r="AB132" s="50">
        <v>0</v>
      </c>
    </row>
  </sheetData>
  <mergeCells count="28">
    <mergeCell ref="AB7:AB8"/>
    <mergeCell ref="P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O7:O8"/>
    <mergeCell ref="W1:AB1"/>
    <mergeCell ref="W2:AB2"/>
    <mergeCell ref="W3:AB3"/>
    <mergeCell ref="A5:I5"/>
    <mergeCell ref="Z6:AB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N7:N8"/>
  </mergeCells>
  <dataValidations count="26">
    <dataValidation allowBlank="1" showInputMessage="1" showErrorMessage="1" prompt="Характеристика на государственном языке заполняется автоматически в соответствии с КТРУ" sqref="L10:L132"/>
    <dataValidation allowBlank="1" showInputMessage="1" showErrorMessage="1" prompt="Характеристика на русском языке заполняется автоматически в соответствии с КТРУ" sqref="M10:M132"/>
    <dataValidation type="decimal" operator="greaterThan" allowBlank="1" showInputMessage="1" showErrorMessage="1" prompt="Введите прогнозируемую сумму на второй год" sqref="V38 V45:V46 V40:V43 V126:V127 V48:V60">
      <formula1>0</formula1>
    </dataValidation>
    <dataValidation type="list" allowBlank="1" showInputMessage="1" showErrorMessage="1" prompt="Введите вид бюджета" sqref="E6">
      <formula1>Фонд</formula1>
    </dataValidation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32">
      <formula1>20</formula1>
      <formula2>25</formula2>
    </dataValidation>
    <dataValidation allowBlank="1" showInputMessage="1" showErrorMessage="1" prompt="Введите срок поставки" sqref="Z19:Z20 Z44:Z46 Z29:Z32 Z97:Z125 Z128:Z129 Z34:Z40"/>
    <dataValidation type="decimal" operator="greaterThan" allowBlank="1" showInputMessage="1" showErrorMessage="1" prompt="Введите прогнозируемую сумму на третий год" sqref="W38 X39 W40 X44 X47 X11:X37">
      <formula1>0</formula1>
    </dataValidation>
    <dataValidation type="list" allowBlank="1" showInputMessage="1" showErrorMessage="1" sqref="R44 R48 R80:R96 Q41:R43 R126:R127 R129:R132 H10:H132">
      <formula1>ВидПредмета</formula1>
    </dataValidation>
    <dataValidation allowBlank="1" showInputMessage="1" showErrorMessage="1" prompt="Введите дополнительную характеристику на русском языке" sqref="O45 O47 O107:O113 O20:O28 O97:O103 N105:O105 N107 O10:O18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126:O127 N29:O37"/>
    <dataValidation allowBlank="1" showInputMessage="1" showErrorMessage="1" prompt="Единица измерения заполняется автоматически в соответствии с КТРУ" sqref="Q38 Q40 R45:R47 R49:R79 R97:R113 R123:R125 R128 R10:R40"/>
    <dataValidation allowBlank="1" showInputMessage="1" showErrorMessage="1" prompt="Наименование на русском языке заполняется автоматически в соответствии с КТРУ" sqref="J12 K10:K12 K14:K132"/>
    <dataValidation allowBlank="1" showInputMessage="1" showErrorMessage="1" prompt="Наименование на государственном языке заполняется автоматически в соответствии с КТРУ" sqref="K13 J10:J11 J13:J132"/>
    <dataValidation type="list" allowBlank="1" showInputMessage="1" showErrorMessage="1" sqref="X38 Z41:Z43 W41:W43 Z47 Y48:Z48 X40:X43 Z33 Z126:Z127 Y97:Y125 Y128:Y129 Y11:Y47">
      <formula1>Месяц</formula1>
    </dataValidation>
    <dataValidation type="list" allowBlank="1" showInputMessage="1" showErrorMessage="1" prompt="Выберите обоснование применения государственных закупок" sqref="Q39 Q126:Q132 Q10:Q37 Q44:Q60">
      <formula1>Обоснование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39 W44 W47 W11:W37">
      <formula1>0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9">
      <formula1>0</formula1>
      <formula2>100</formula2>
    </dataValidation>
    <dataValidation type="list" allowBlank="1" showInputMessage="1" showErrorMessage="1" prompt="Выберите специфику" sqref="F10:F132">
      <formula1>Специфика</formula1>
    </dataValidation>
    <dataValidation type="list" allowBlank="1" showInputMessage="1" showErrorMessage="1" prompt="Выберите источник финансирования" sqref="G10:G132">
      <formula1>Источник</formula1>
    </dataValidation>
    <dataValidation type="list" allowBlank="1" showInputMessage="1" showErrorMessage="1" prompt="Выберите способ закупки" sqref="P10:P132">
      <formula1>Способ</formula1>
    </dataValidation>
    <dataValidation type="list" allowBlank="1" showInputMessage="1" showErrorMessage="1" sqref="B10:B132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32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32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32">
      <formula1>Подпрограмма</formula1>
    </dataValidation>
    <dataValidation type="list" allowBlank="1" showInputMessage="1" showErrorMessage="1" sqref="AA10:AA132">
      <formula1>КАТО</formula1>
    </dataValidation>
  </dataValidations>
  <pageMargins left="0.7" right="0.7" top="0.75" bottom="0.75" header="0.3" footer="0.3"/>
  <pageSetup paperSize="9" scale="51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tabSelected="1" topLeftCell="A131" zoomScaleNormal="100" workbookViewId="0">
      <selection activeCell="Q134" sqref="Q134"/>
    </sheetView>
  </sheetViews>
  <sheetFormatPr defaultRowHeight="15" x14ac:dyDescent="0.25"/>
  <cols>
    <col min="1" max="16384" width="9.140625" style="55"/>
  </cols>
  <sheetData>
    <row r="1" spans="1:28" ht="15.75" customHeight="1" x14ac:dyDescent="0.25">
      <c r="W1" s="65" t="s">
        <v>423</v>
      </c>
      <c r="X1" s="65"/>
      <c r="Y1" s="65"/>
      <c r="Z1" s="65"/>
      <c r="AA1" s="65"/>
      <c r="AB1" s="65"/>
    </row>
    <row r="2" spans="1:28" ht="15.75" customHeight="1" x14ac:dyDescent="0.25">
      <c r="W2" s="66" t="s">
        <v>425</v>
      </c>
      <c r="X2" s="66"/>
      <c r="Y2" s="66"/>
      <c r="Z2" s="66"/>
      <c r="AA2" s="66"/>
      <c r="AB2" s="66"/>
    </row>
    <row r="3" spans="1:28" ht="44.25" customHeight="1" x14ac:dyDescent="0.25">
      <c r="W3" s="66" t="s">
        <v>424</v>
      </c>
      <c r="X3" s="66"/>
      <c r="Y3" s="66"/>
      <c r="Z3" s="66"/>
      <c r="AA3" s="66"/>
      <c r="AB3" s="66"/>
    </row>
    <row r="5" spans="1:28" x14ac:dyDescent="0.25">
      <c r="A5" s="82" t="s">
        <v>416</v>
      </c>
      <c r="B5" s="82"/>
      <c r="C5" s="82"/>
      <c r="D5" s="82"/>
      <c r="E5" s="82"/>
      <c r="F5" s="82"/>
      <c r="G5" s="82"/>
      <c r="H5" s="82"/>
      <c r="I5" s="82"/>
      <c r="J5" s="12"/>
      <c r="K5" s="12"/>
      <c r="L5" s="13"/>
      <c r="M5" s="13"/>
      <c r="N5" s="1"/>
      <c r="O5" s="1"/>
      <c r="P5" s="1"/>
      <c r="Q5" s="1"/>
      <c r="R5" s="13"/>
      <c r="S5" s="1"/>
      <c r="T5" s="2"/>
      <c r="U5" s="14"/>
      <c r="V5" s="13"/>
      <c r="W5" s="1"/>
      <c r="X5" s="1"/>
      <c r="Y5" s="2"/>
      <c r="Z5" s="2"/>
      <c r="AA5" s="2"/>
      <c r="AB5" s="1"/>
    </row>
    <row r="6" spans="1:28" ht="43.5" x14ac:dyDescent="0.25">
      <c r="A6" s="15" t="s">
        <v>1</v>
      </c>
      <c r="B6" s="15"/>
      <c r="C6" s="1"/>
      <c r="D6" s="1"/>
      <c r="E6" s="1"/>
      <c r="F6" s="1"/>
      <c r="G6" s="1"/>
      <c r="H6" s="1"/>
      <c r="I6" s="1"/>
      <c r="J6" s="6"/>
      <c r="K6" s="6"/>
      <c r="L6" s="13"/>
      <c r="M6" s="13"/>
      <c r="N6" s="1"/>
      <c r="O6" s="1"/>
      <c r="P6" s="1"/>
      <c r="Q6" s="1"/>
      <c r="R6" s="13"/>
      <c r="S6" s="1"/>
      <c r="T6" s="2"/>
      <c r="U6" s="14"/>
      <c r="V6" s="13"/>
      <c r="W6" s="1"/>
      <c r="X6" s="1"/>
      <c r="Y6" s="2"/>
      <c r="Z6" s="86" t="s">
        <v>437</v>
      </c>
      <c r="AA6" s="86"/>
      <c r="AB6" s="86"/>
    </row>
    <row r="7" spans="1:28" x14ac:dyDescent="0.25">
      <c r="A7" s="83" t="s">
        <v>2</v>
      </c>
      <c r="B7" s="83" t="s">
        <v>3</v>
      </c>
      <c r="C7" s="83" t="s">
        <v>0</v>
      </c>
      <c r="D7" s="83"/>
      <c r="E7" s="83"/>
      <c r="F7" s="83"/>
      <c r="G7" s="83"/>
      <c r="H7" s="83" t="s">
        <v>4</v>
      </c>
      <c r="I7" s="83" t="s">
        <v>5</v>
      </c>
      <c r="J7" s="81" t="s">
        <v>6</v>
      </c>
      <c r="K7" s="81" t="s">
        <v>7</v>
      </c>
      <c r="L7" s="85" t="s">
        <v>8</v>
      </c>
      <c r="M7" s="85" t="s">
        <v>9</v>
      </c>
      <c r="N7" s="83" t="s">
        <v>10</v>
      </c>
      <c r="O7" s="83" t="s">
        <v>11</v>
      </c>
      <c r="P7" s="83" t="s">
        <v>12</v>
      </c>
      <c r="Q7" s="84"/>
      <c r="R7" s="85" t="s">
        <v>13</v>
      </c>
      <c r="S7" s="78" t="s">
        <v>14</v>
      </c>
      <c r="T7" s="68" t="s">
        <v>15</v>
      </c>
      <c r="U7" s="79" t="s">
        <v>150</v>
      </c>
      <c r="V7" s="80" t="s">
        <v>151</v>
      </c>
      <c r="W7" s="80" t="s">
        <v>16</v>
      </c>
      <c r="X7" s="80" t="s">
        <v>17</v>
      </c>
      <c r="Y7" s="68" t="s">
        <v>18</v>
      </c>
      <c r="Z7" s="83" t="s">
        <v>19</v>
      </c>
      <c r="AA7" s="68" t="s">
        <v>20</v>
      </c>
      <c r="AB7" s="78" t="s">
        <v>21</v>
      </c>
    </row>
    <row r="8" spans="1:28" ht="92.25" customHeight="1" x14ac:dyDescent="0.25">
      <c r="A8" s="83"/>
      <c r="B8" s="83"/>
      <c r="C8" s="56" t="s">
        <v>22</v>
      </c>
      <c r="D8" s="56" t="s">
        <v>23</v>
      </c>
      <c r="E8" s="56" t="s">
        <v>24</v>
      </c>
      <c r="F8" s="56" t="s">
        <v>25</v>
      </c>
      <c r="G8" s="56" t="s">
        <v>26</v>
      </c>
      <c r="H8" s="83"/>
      <c r="I8" s="83"/>
      <c r="J8" s="81"/>
      <c r="K8" s="81"/>
      <c r="L8" s="85"/>
      <c r="M8" s="85"/>
      <c r="N8" s="83"/>
      <c r="O8" s="83"/>
      <c r="P8" s="83"/>
      <c r="Q8" s="84"/>
      <c r="R8" s="85"/>
      <c r="S8" s="78"/>
      <c r="T8" s="68"/>
      <c r="U8" s="79"/>
      <c r="V8" s="80"/>
      <c r="W8" s="80"/>
      <c r="X8" s="80"/>
      <c r="Y8" s="68"/>
      <c r="Z8" s="83"/>
      <c r="AA8" s="68"/>
      <c r="AB8" s="78"/>
    </row>
    <row r="9" spans="1:28" x14ac:dyDescent="0.2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9">
        <v>10</v>
      </c>
      <c r="K9" s="59">
        <v>11</v>
      </c>
      <c r="L9" s="58">
        <v>12</v>
      </c>
      <c r="M9" s="58">
        <v>13</v>
      </c>
      <c r="N9" s="56">
        <v>14</v>
      </c>
      <c r="O9" s="56">
        <v>15</v>
      </c>
      <c r="P9" s="56">
        <v>16</v>
      </c>
      <c r="Q9" s="16">
        <v>161</v>
      </c>
      <c r="R9" s="56">
        <v>17</v>
      </c>
      <c r="S9" s="56">
        <v>18</v>
      </c>
      <c r="T9" s="60">
        <v>19</v>
      </c>
      <c r="U9" s="60">
        <v>20</v>
      </c>
      <c r="V9" s="56">
        <v>21</v>
      </c>
      <c r="W9" s="56">
        <v>22</v>
      </c>
      <c r="X9" s="56">
        <v>23</v>
      </c>
      <c r="Y9" s="60" t="s">
        <v>152</v>
      </c>
      <c r="Z9" s="56">
        <v>25</v>
      </c>
      <c r="AA9" s="60" t="s">
        <v>153</v>
      </c>
      <c r="AB9" s="56">
        <v>27</v>
      </c>
    </row>
    <row r="10" spans="1:28" ht="144.75" customHeight="1" x14ac:dyDescent="0.25">
      <c r="A10" s="4">
        <v>1</v>
      </c>
      <c r="B10" s="4" t="s">
        <v>27</v>
      </c>
      <c r="C10" s="5" t="s">
        <v>28</v>
      </c>
      <c r="D10" s="5" t="s">
        <v>29</v>
      </c>
      <c r="E10" s="5" t="s">
        <v>30</v>
      </c>
      <c r="F10" s="4" t="s">
        <v>31</v>
      </c>
      <c r="G10" s="4" t="s">
        <v>32</v>
      </c>
      <c r="H10" s="4" t="s">
        <v>33</v>
      </c>
      <c r="I10" s="5" t="s">
        <v>36</v>
      </c>
      <c r="J10" s="17" t="s">
        <v>37</v>
      </c>
      <c r="K10" s="17" t="s">
        <v>37</v>
      </c>
      <c r="L10" s="17" t="s">
        <v>38</v>
      </c>
      <c r="M10" s="17" t="s">
        <v>38</v>
      </c>
      <c r="N10" s="18" t="s">
        <v>39</v>
      </c>
      <c r="O10" s="18" t="s">
        <v>39</v>
      </c>
      <c r="P10" s="4" t="s">
        <v>40</v>
      </c>
      <c r="Q10" s="1" t="s">
        <v>155</v>
      </c>
      <c r="R10" s="3" t="s">
        <v>41</v>
      </c>
      <c r="S10" s="8">
        <v>1</v>
      </c>
      <c r="T10" s="5">
        <v>130357.14</v>
      </c>
      <c r="U10" s="5">
        <v>130357.14</v>
      </c>
      <c r="V10" s="57"/>
      <c r="W10" s="57"/>
      <c r="X10" s="57"/>
      <c r="Y10" s="57" t="s">
        <v>177</v>
      </c>
      <c r="Z10" s="57" t="s">
        <v>146</v>
      </c>
      <c r="AA10" s="4" t="s">
        <v>35</v>
      </c>
      <c r="AB10" s="57"/>
    </row>
    <row r="11" spans="1:28" ht="122.25" customHeight="1" x14ac:dyDescent="0.25">
      <c r="A11" s="4">
        <v>2</v>
      </c>
      <c r="B11" s="4" t="s">
        <v>27</v>
      </c>
      <c r="C11" s="5" t="s">
        <v>28</v>
      </c>
      <c r="D11" s="5" t="s">
        <v>29</v>
      </c>
      <c r="E11" s="5" t="s">
        <v>30</v>
      </c>
      <c r="F11" s="4" t="s">
        <v>46</v>
      </c>
      <c r="G11" s="4" t="s">
        <v>32</v>
      </c>
      <c r="H11" s="4" t="s">
        <v>47</v>
      </c>
      <c r="I11" s="5" t="s">
        <v>48</v>
      </c>
      <c r="J11" s="6" t="s">
        <v>49</v>
      </c>
      <c r="K11" s="6" t="s">
        <v>49</v>
      </c>
      <c r="L11" s="6" t="s">
        <v>50</v>
      </c>
      <c r="M11" s="6" t="s">
        <v>50</v>
      </c>
      <c r="N11" s="18" t="s">
        <v>51</v>
      </c>
      <c r="O11" s="18" t="s">
        <v>51</v>
      </c>
      <c r="P11" s="4" t="s">
        <v>40</v>
      </c>
      <c r="Q11" s="1" t="s">
        <v>156</v>
      </c>
      <c r="R11" s="13" t="s">
        <v>52</v>
      </c>
      <c r="S11" s="19">
        <v>1</v>
      </c>
      <c r="T11" s="20">
        <v>283036</v>
      </c>
      <c r="U11" s="14">
        <v>283036</v>
      </c>
      <c r="V11" s="1"/>
      <c r="W11" s="1"/>
      <c r="X11" s="1"/>
      <c r="Y11" s="2" t="s">
        <v>180</v>
      </c>
      <c r="Z11" s="57" t="s">
        <v>146</v>
      </c>
      <c r="AA11" s="4" t="s">
        <v>35</v>
      </c>
      <c r="AB11" s="1"/>
    </row>
    <row r="12" spans="1:28" ht="102" x14ac:dyDescent="0.25">
      <c r="A12" s="1">
        <v>3</v>
      </c>
      <c r="B12" s="4" t="s">
        <v>27</v>
      </c>
      <c r="C12" s="5" t="s">
        <v>28</v>
      </c>
      <c r="D12" s="5" t="s">
        <v>29</v>
      </c>
      <c r="E12" s="5" t="s">
        <v>30</v>
      </c>
      <c r="F12" s="4" t="s">
        <v>46</v>
      </c>
      <c r="G12" s="4" t="s">
        <v>32</v>
      </c>
      <c r="H12" s="4" t="s">
        <v>47</v>
      </c>
      <c r="I12" s="5" t="s">
        <v>54</v>
      </c>
      <c r="J12" s="6" t="s">
        <v>55</v>
      </c>
      <c r="K12" s="6" t="s">
        <v>55</v>
      </c>
      <c r="L12" s="6" t="s">
        <v>55</v>
      </c>
      <c r="M12" s="6" t="s">
        <v>55</v>
      </c>
      <c r="N12" s="18" t="s">
        <v>56</v>
      </c>
      <c r="O12" s="18" t="s">
        <v>56</v>
      </c>
      <c r="P12" s="4" t="s">
        <v>40</v>
      </c>
      <c r="Q12" s="1" t="s">
        <v>156</v>
      </c>
      <c r="R12" s="13" t="s">
        <v>52</v>
      </c>
      <c r="S12" s="19">
        <v>1</v>
      </c>
      <c r="T12" s="20">
        <v>13393</v>
      </c>
      <c r="U12" s="14">
        <v>13393</v>
      </c>
      <c r="V12" s="1"/>
      <c r="W12" s="1"/>
      <c r="X12" s="1"/>
      <c r="Y12" s="2" t="s">
        <v>180</v>
      </c>
      <c r="Z12" s="57" t="s">
        <v>146</v>
      </c>
      <c r="AA12" s="4" t="s">
        <v>35</v>
      </c>
      <c r="AB12" s="1"/>
    </row>
    <row r="13" spans="1:28" ht="102" x14ac:dyDescent="0.25">
      <c r="A13" s="4">
        <v>4</v>
      </c>
      <c r="B13" s="4" t="s">
        <v>27</v>
      </c>
      <c r="C13" s="5" t="s">
        <v>28</v>
      </c>
      <c r="D13" s="5" t="s">
        <v>29</v>
      </c>
      <c r="E13" s="5" t="s">
        <v>30</v>
      </c>
      <c r="F13" s="4" t="s">
        <v>46</v>
      </c>
      <c r="G13" s="4" t="s">
        <v>32</v>
      </c>
      <c r="H13" s="4" t="s">
        <v>47</v>
      </c>
      <c r="I13" s="5" t="s">
        <v>57</v>
      </c>
      <c r="J13" s="6" t="s">
        <v>58</v>
      </c>
      <c r="K13" s="6" t="s">
        <v>58</v>
      </c>
      <c r="L13" s="6" t="s">
        <v>59</v>
      </c>
      <c r="M13" s="6" t="s">
        <v>59</v>
      </c>
      <c r="N13" s="18" t="s">
        <v>60</v>
      </c>
      <c r="O13" s="18" t="s">
        <v>60</v>
      </c>
      <c r="P13" s="4" t="s">
        <v>40</v>
      </c>
      <c r="Q13" s="1" t="s">
        <v>156</v>
      </c>
      <c r="R13" s="13" t="s">
        <v>52</v>
      </c>
      <c r="S13" s="19">
        <v>1</v>
      </c>
      <c r="T13" s="20">
        <v>8929</v>
      </c>
      <c r="U13" s="14">
        <v>8929</v>
      </c>
      <c r="V13" s="1"/>
      <c r="W13" s="1"/>
      <c r="X13" s="1"/>
      <c r="Y13" s="2" t="s">
        <v>180</v>
      </c>
      <c r="Z13" s="57" t="s">
        <v>146</v>
      </c>
      <c r="AA13" s="4" t="s">
        <v>35</v>
      </c>
      <c r="AB13" s="1"/>
    </row>
    <row r="14" spans="1:28" ht="158.25" x14ac:dyDescent="0.25">
      <c r="A14" s="4">
        <v>5</v>
      </c>
      <c r="B14" s="4" t="s">
        <v>27</v>
      </c>
      <c r="C14" s="5" t="s">
        <v>28</v>
      </c>
      <c r="D14" s="5" t="s">
        <v>29</v>
      </c>
      <c r="E14" s="5" t="s">
        <v>30</v>
      </c>
      <c r="F14" s="4" t="s">
        <v>46</v>
      </c>
      <c r="G14" s="4" t="s">
        <v>32</v>
      </c>
      <c r="H14" s="4" t="s">
        <v>47</v>
      </c>
      <c r="I14" s="5" t="s">
        <v>61</v>
      </c>
      <c r="J14" s="6" t="s">
        <v>62</v>
      </c>
      <c r="K14" s="6" t="s">
        <v>62</v>
      </c>
      <c r="L14" s="6" t="s">
        <v>63</v>
      </c>
      <c r="M14" s="6" t="s">
        <v>63</v>
      </c>
      <c r="N14" s="18" t="s">
        <v>64</v>
      </c>
      <c r="O14" s="18" t="s">
        <v>64</v>
      </c>
      <c r="P14" s="4" t="s">
        <v>40</v>
      </c>
      <c r="Q14" s="1" t="s">
        <v>156</v>
      </c>
      <c r="R14" s="13" t="s">
        <v>52</v>
      </c>
      <c r="S14" s="8">
        <v>1</v>
      </c>
      <c r="T14" s="5">
        <v>15179</v>
      </c>
      <c r="U14" s="14">
        <v>15179</v>
      </c>
      <c r="V14" s="1"/>
      <c r="W14" s="1"/>
      <c r="X14" s="1"/>
      <c r="Y14" s="2" t="s">
        <v>180</v>
      </c>
      <c r="Z14" s="57" t="s">
        <v>146</v>
      </c>
      <c r="AA14" s="4" t="s">
        <v>35</v>
      </c>
      <c r="AB14" s="1"/>
    </row>
    <row r="15" spans="1:28" ht="124.5" x14ac:dyDescent="0.25">
      <c r="A15" s="1">
        <v>6</v>
      </c>
      <c r="B15" s="4" t="s">
        <v>27</v>
      </c>
      <c r="C15" s="5" t="s">
        <v>28</v>
      </c>
      <c r="D15" s="5" t="s">
        <v>29</v>
      </c>
      <c r="E15" s="5" t="s">
        <v>30</v>
      </c>
      <c r="F15" s="4" t="s">
        <v>46</v>
      </c>
      <c r="G15" s="4" t="s">
        <v>32</v>
      </c>
      <c r="H15" s="4" t="s">
        <v>47</v>
      </c>
      <c r="I15" s="5" t="s">
        <v>65</v>
      </c>
      <c r="J15" s="6" t="s">
        <v>66</v>
      </c>
      <c r="K15" s="6" t="s">
        <v>66</v>
      </c>
      <c r="L15" s="6" t="s">
        <v>67</v>
      </c>
      <c r="M15" s="6" t="s">
        <v>67</v>
      </c>
      <c r="N15" s="18" t="s">
        <v>68</v>
      </c>
      <c r="O15" s="18" t="s">
        <v>64</v>
      </c>
      <c r="P15" s="4" t="s">
        <v>40</v>
      </c>
      <c r="Q15" s="1" t="s">
        <v>156</v>
      </c>
      <c r="R15" s="13" t="s">
        <v>52</v>
      </c>
      <c r="S15" s="8">
        <v>1</v>
      </c>
      <c r="T15" s="5">
        <v>457143</v>
      </c>
      <c r="U15" s="14">
        <v>457143</v>
      </c>
      <c r="V15" s="1"/>
      <c r="W15" s="1"/>
      <c r="X15" s="1"/>
      <c r="Y15" s="2" t="s">
        <v>180</v>
      </c>
      <c r="Z15" s="57" t="s">
        <v>146</v>
      </c>
      <c r="AA15" s="4" t="s">
        <v>35</v>
      </c>
      <c r="AB15" s="1"/>
    </row>
    <row r="16" spans="1:28" ht="147" x14ac:dyDescent="0.25">
      <c r="A16" s="4">
        <v>7</v>
      </c>
      <c r="B16" s="4" t="s">
        <v>27</v>
      </c>
      <c r="C16" s="5" t="s">
        <v>28</v>
      </c>
      <c r="D16" s="5" t="s">
        <v>29</v>
      </c>
      <c r="E16" s="5" t="s">
        <v>30</v>
      </c>
      <c r="F16" s="4" t="s">
        <v>69</v>
      </c>
      <c r="G16" s="4" t="s">
        <v>32</v>
      </c>
      <c r="H16" s="4" t="s">
        <v>47</v>
      </c>
      <c r="I16" s="5" t="s">
        <v>70</v>
      </c>
      <c r="J16" s="6" t="s">
        <v>71</v>
      </c>
      <c r="K16" s="6" t="s">
        <v>71</v>
      </c>
      <c r="L16" s="6" t="s">
        <v>72</v>
      </c>
      <c r="M16" s="6" t="s">
        <v>72</v>
      </c>
      <c r="N16" s="18" t="s">
        <v>73</v>
      </c>
      <c r="O16" s="18" t="s">
        <v>73</v>
      </c>
      <c r="P16" s="4" t="s">
        <v>34</v>
      </c>
      <c r="Q16" s="1"/>
      <c r="R16" s="13" t="s">
        <v>52</v>
      </c>
      <c r="S16" s="8">
        <v>1</v>
      </c>
      <c r="T16" s="5" t="s">
        <v>186</v>
      </c>
      <c r="U16" s="5" t="s">
        <v>186</v>
      </c>
      <c r="V16" s="1"/>
      <c r="W16" s="1"/>
      <c r="X16" s="1"/>
      <c r="Y16" s="2" t="s">
        <v>180</v>
      </c>
      <c r="Z16" s="57" t="s">
        <v>146</v>
      </c>
      <c r="AA16" s="4" t="s">
        <v>35</v>
      </c>
      <c r="AB16" s="1"/>
    </row>
    <row r="17" spans="1:28" ht="158.25" x14ac:dyDescent="0.25">
      <c r="A17" s="4">
        <v>8</v>
      </c>
      <c r="B17" s="4" t="s">
        <v>27</v>
      </c>
      <c r="C17" s="5" t="s">
        <v>28</v>
      </c>
      <c r="D17" s="5" t="s">
        <v>29</v>
      </c>
      <c r="E17" s="5" t="s">
        <v>30</v>
      </c>
      <c r="F17" s="4" t="s">
        <v>74</v>
      </c>
      <c r="G17" s="4" t="s">
        <v>32</v>
      </c>
      <c r="H17" s="4" t="s">
        <v>33</v>
      </c>
      <c r="I17" s="5" t="s">
        <v>75</v>
      </c>
      <c r="J17" s="6" t="s">
        <v>76</v>
      </c>
      <c r="K17" s="6" t="s">
        <v>76</v>
      </c>
      <c r="L17" s="6" t="s">
        <v>77</v>
      </c>
      <c r="M17" s="6" t="s">
        <v>77</v>
      </c>
      <c r="N17" s="4" t="s">
        <v>78</v>
      </c>
      <c r="O17" s="4" t="s">
        <v>78</v>
      </c>
      <c r="P17" s="4" t="s">
        <v>40</v>
      </c>
      <c r="Q17" s="1" t="s">
        <v>154</v>
      </c>
      <c r="R17" s="13" t="s">
        <v>52</v>
      </c>
      <c r="S17" s="8">
        <v>1</v>
      </c>
      <c r="T17" s="5">
        <v>875000</v>
      </c>
      <c r="U17" s="8">
        <v>875000</v>
      </c>
      <c r="V17" s="1"/>
      <c r="W17" s="1"/>
      <c r="X17" s="1"/>
      <c r="Y17" s="2" t="s">
        <v>180</v>
      </c>
      <c r="Z17" s="57" t="s">
        <v>146</v>
      </c>
      <c r="AA17" s="4" t="s">
        <v>35</v>
      </c>
      <c r="AB17" s="1"/>
    </row>
    <row r="18" spans="1:28" ht="158.25" x14ac:dyDescent="0.25">
      <c r="A18" s="1">
        <v>9</v>
      </c>
      <c r="B18" s="4" t="s">
        <v>27</v>
      </c>
      <c r="C18" s="5" t="s">
        <v>28</v>
      </c>
      <c r="D18" s="5" t="s">
        <v>29</v>
      </c>
      <c r="E18" s="5" t="s">
        <v>30</v>
      </c>
      <c r="F18" s="4" t="s">
        <v>74</v>
      </c>
      <c r="G18" s="4" t="s">
        <v>32</v>
      </c>
      <c r="H18" s="4" t="s">
        <v>79</v>
      </c>
      <c r="I18" s="5" t="s">
        <v>75</v>
      </c>
      <c r="J18" s="6" t="s">
        <v>76</v>
      </c>
      <c r="K18" s="6" t="s">
        <v>76</v>
      </c>
      <c r="L18" s="6" t="s">
        <v>77</v>
      </c>
      <c r="M18" s="6" t="s">
        <v>77</v>
      </c>
      <c r="N18" s="4" t="s">
        <v>80</v>
      </c>
      <c r="O18" s="4" t="s">
        <v>80</v>
      </c>
      <c r="P18" s="4" t="s">
        <v>40</v>
      </c>
      <c r="Q18" s="1" t="s">
        <v>154</v>
      </c>
      <c r="R18" s="13" t="s">
        <v>52</v>
      </c>
      <c r="S18" s="8">
        <v>1</v>
      </c>
      <c r="T18" s="5">
        <v>912000</v>
      </c>
      <c r="U18" s="8">
        <v>912000</v>
      </c>
      <c r="V18" s="1"/>
      <c r="W18" s="1"/>
      <c r="X18" s="1"/>
      <c r="Y18" s="2" t="s">
        <v>180</v>
      </c>
      <c r="Z18" s="57" t="s">
        <v>146</v>
      </c>
      <c r="AA18" s="4" t="s">
        <v>35</v>
      </c>
      <c r="AB18" s="1"/>
    </row>
    <row r="19" spans="1:28" ht="113.25" x14ac:dyDescent="0.25">
      <c r="A19" s="4">
        <v>10</v>
      </c>
      <c r="B19" s="4" t="s">
        <v>27</v>
      </c>
      <c r="C19" s="5" t="s">
        <v>28</v>
      </c>
      <c r="D19" s="5" t="s">
        <v>29</v>
      </c>
      <c r="E19" s="5" t="s">
        <v>30</v>
      </c>
      <c r="F19" s="4" t="s">
        <v>74</v>
      </c>
      <c r="G19" s="4" t="s">
        <v>32</v>
      </c>
      <c r="H19" s="4" t="s">
        <v>79</v>
      </c>
      <c r="I19" s="5" t="s">
        <v>81</v>
      </c>
      <c r="J19" s="6" t="s">
        <v>82</v>
      </c>
      <c r="K19" s="6" t="s">
        <v>82</v>
      </c>
      <c r="L19" s="6" t="s">
        <v>83</v>
      </c>
      <c r="M19" s="6" t="s">
        <v>83</v>
      </c>
      <c r="N19" s="4" t="s">
        <v>207</v>
      </c>
      <c r="O19" s="4" t="s">
        <v>207</v>
      </c>
      <c r="P19" s="4" t="s">
        <v>34</v>
      </c>
      <c r="Q19" s="1"/>
      <c r="R19" s="13" t="s">
        <v>52</v>
      </c>
      <c r="S19" s="8">
        <v>1</v>
      </c>
      <c r="T19" s="5" t="s">
        <v>187</v>
      </c>
      <c r="U19" s="8">
        <v>389285.71</v>
      </c>
      <c r="V19" s="1"/>
      <c r="W19" s="1"/>
      <c r="X19" s="1"/>
      <c r="Y19" s="2" t="s">
        <v>169</v>
      </c>
      <c r="Z19" s="1" t="s">
        <v>146</v>
      </c>
      <c r="AA19" s="4" t="s">
        <v>35</v>
      </c>
      <c r="AB19" s="1"/>
    </row>
    <row r="20" spans="1:28" ht="124.5" x14ac:dyDescent="0.25">
      <c r="A20" s="4">
        <v>11</v>
      </c>
      <c r="B20" s="4" t="s">
        <v>27</v>
      </c>
      <c r="C20" s="5" t="s">
        <v>28</v>
      </c>
      <c r="D20" s="5" t="s">
        <v>29</v>
      </c>
      <c r="E20" s="5" t="s">
        <v>30</v>
      </c>
      <c r="F20" s="4" t="s">
        <v>74</v>
      </c>
      <c r="G20" s="4" t="s">
        <v>32</v>
      </c>
      <c r="H20" s="4" t="s">
        <v>79</v>
      </c>
      <c r="I20" s="5" t="s">
        <v>84</v>
      </c>
      <c r="J20" s="6" t="s">
        <v>85</v>
      </c>
      <c r="K20" s="6" t="s">
        <v>85</v>
      </c>
      <c r="L20" s="6" t="s">
        <v>86</v>
      </c>
      <c r="M20" s="6" t="s">
        <v>86</v>
      </c>
      <c r="N20" s="4" t="s">
        <v>87</v>
      </c>
      <c r="O20" s="4" t="s">
        <v>87</v>
      </c>
      <c r="P20" s="4" t="s">
        <v>40</v>
      </c>
      <c r="Q20" s="1" t="s">
        <v>155</v>
      </c>
      <c r="R20" s="13" t="s">
        <v>52</v>
      </c>
      <c r="S20" s="8">
        <v>1</v>
      </c>
      <c r="T20" s="5">
        <v>35000</v>
      </c>
      <c r="U20" s="8">
        <v>35000</v>
      </c>
      <c r="V20" s="1"/>
      <c r="W20" s="1"/>
      <c r="X20" s="1"/>
      <c r="Y20" s="2" t="s">
        <v>144</v>
      </c>
      <c r="Z20" s="1" t="s">
        <v>146</v>
      </c>
      <c r="AA20" s="4" t="s">
        <v>35</v>
      </c>
      <c r="AB20" s="1"/>
    </row>
    <row r="21" spans="1:28" ht="132" customHeight="1" x14ac:dyDescent="0.25">
      <c r="A21" s="1">
        <v>12</v>
      </c>
      <c r="B21" s="4" t="s">
        <v>27</v>
      </c>
      <c r="C21" s="5" t="s">
        <v>28</v>
      </c>
      <c r="D21" s="5" t="s">
        <v>29</v>
      </c>
      <c r="E21" s="5" t="s">
        <v>30</v>
      </c>
      <c r="F21" s="4" t="s">
        <v>74</v>
      </c>
      <c r="G21" s="4" t="s">
        <v>32</v>
      </c>
      <c r="H21" s="4" t="s">
        <v>47</v>
      </c>
      <c r="I21" s="5" t="s">
        <v>89</v>
      </c>
      <c r="J21" s="6" t="s">
        <v>90</v>
      </c>
      <c r="K21" s="6" t="s">
        <v>90</v>
      </c>
      <c r="L21" s="6" t="s">
        <v>91</v>
      </c>
      <c r="M21" s="6" t="s">
        <v>91</v>
      </c>
      <c r="N21" s="4" t="s">
        <v>92</v>
      </c>
      <c r="O21" s="4" t="s">
        <v>92</v>
      </c>
      <c r="P21" s="4" t="s">
        <v>34</v>
      </c>
      <c r="Q21" s="1"/>
      <c r="R21" s="13" t="s">
        <v>52</v>
      </c>
      <c r="S21" s="8">
        <v>1</v>
      </c>
      <c r="T21" s="5" t="s">
        <v>188</v>
      </c>
      <c r="U21" s="8">
        <v>382142.86</v>
      </c>
      <c r="V21" s="1"/>
      <c r="W21" s="1"/>
      <c r="X21" s="1"/>
      <c r="Y21" s="2" t="s">
        <v>180</v>
      </c>
      <c r="Z21" s="57" t="s">
        <v>146</v>
      </c>
      <c r="AA21" s="4" t="s">
        <v>35</v>
      </c>
      <c r="AB21" s="1"/>
    </row>
    <row r="22" spans="1:28" ht="90.75" x14ac:dyDescent="0.25">
      <c r="A22" s="4">
        <v>13</v>
      </c>
      <c r="B22" s="4" t="s">
        <v>27</v>
      </c>
      <c r="C22" s="5" t="s">
        <v>28</v>
      </c>
      <c r="D22" s="5" t="s">
        <v>29</v>
      </c>
      <c r="E22" s="5" t="s">
        <v>30</v>
      </c>
      <c r="F22" s="4" t="s">
        <v>74</v>
      </c>
      <c r="G22" s="4" t="s">
        <v>32</v>
      </c>
      <c r="H22" s="4" t="s">
        <v>47</v>
      </c>
      <c r="I22" s="5" t="s">
        <v>93</v>
      </c>
      <c r="J22" s="6" t="s">
        <v>94</v>
      </c>
      <c r="K22" s="6" t="s">
        <v>94</v>
      </c>
      <c r="L22" s="6" t="s">
        <v>95</v>
      </c>
      <c r="M22" s="6" t="s">
        <v>95</v>
      </c>
      <c r="N22" s="4" t="s">
        <v>96</v>
      </c>
      <c r="O22" s="4" t="s">
        <v>96</v>
      </c>
      <c r="P22" s="4" t="s">
        <v>34</v>
      </c>
      <c r="Q22" s="1"/>
      <c r="R22" s="13" t="s">
        <v>52</v>
      </c>
      <c r="S22" s="8">
        <v>1</v>
      </c>
      <c r="T22" s="5" t="s">
        <v>189</v>
      </c>
      <c r="U22" s="8">
        <v>956250</v>
      </c>
      <c r="V22" s="1"/>
      <c r="W22" s="1"/>
      <c r="X22" s="1"/>
      <c r="Y22" s="2" t="s">
        <v>180</v>
      </c>
      <c r="Z22" s="57" t="s">
        <v>146</v>
      </c>
      <c r="AA22" s="4" t="s">
        <v>35</v>
      </c>
      <c r="AB22" s="1"/>
    </row>
    <row r="23" spans="1:28" ht="102" x14ac:dyDescent="0.25">
      <c r="A23" s="4">
        <v>14</v>
      </c>
      <c r="B23" s="4" t="s">
        <v>27</v>
      </c>
      <c r="C23" s="5" t="s">
        <v>28</v>
      </c>
      <c r="D23" s="5" t="s">
        <v>29</v>
      </c>
      <c r="E23" s="5" t="s">
        <v>30</v>
      </c>
      <c r="F23" s="4" t="s">
        <v>74</v>
      </c>
      <c r="G23" s="4" t="s">
        <v>32</v>
      </c>
      <c r="H23" s="4" t="s">
        <v>47</v>
      </c>
      <c r="I23" s="5" t="s">
        <v>97</v>
      </c>
      <c r="J23" s="6" t="s">
        <v>98</v>
      </c>
      <c r="K23" s="6" t="s">
        <v>98</v>
      </c>
      <c r="L23" s="6" t="s">
        <v>98</v>
      </c>
      <c r="M23" s="6" t="s">
        <v>98</v>
      </c>
      <c r="N23" s="4" t="s">
        <v>99</v>
      </c>
      <c r="O23" s="4" t="s">
        <v>99</v>
      </c>
      <c r="P23" s="4" t="s">
        <v>34</v>
      </c>
      <c r="Q23" s="1"/>
      <c r="R23" s="13" t="s">
        <v>52</v>
      </c>
      <c r="S23" s="8">
        <v>1</v>
      </c>
      <c r="T23" s="5" t="s">
        <v>190</v>
      </c>
      <c r="U23" s="8">
        <v>89285.71</v>
      </c>
      <c r="V23" s="1"/>
      <c r="W23" s="1"/>
      <c r="X23" s="1"/>
      <c r="Y23" s="2" t="s">
        <v>170</v>
      </c>
      <c r="Z23" s="57" t="s">
        <v>146</v>
      </c>
      <c r="AA23" s="4" t="s">
        <v>35</v>
      </c>
      <c r="AB23" s="1"/>
    </row>
    <row r="24" spans="1:28" ht="102" x14ac:dyDescent="0.25">
      <c r="A24" s="1">
        <v>15</v>
      </c>
      <c r="B24" s="4" t="s">
        <v>27</v>
      </c>
      <c r="C24" s="5" t="s">
        <v>28</v>
      </c>
      <c r="D24" s="5" t="s">
        <v>29</v>
      </c>
      <c r="E24" s="5" t="s">
        <v>30</v>
      </c>
      <c r="F24" s="4" t="s">
        <v>74</v>
      </c>
      <c r="G24" s="4" t="s">
        <v>32</v>
      </c>
      <c r="H24" s="4" t="s">
        <v>47</v>
      </c>
      <c r="I24" s="5" t="s">
        <v>100</v>
      </c>
      <c r="J24" s="6" t="s">
        <v>101</v>
      </c>
      <c r="K24" s="6" t="s">
        <v>101</v>
      </c>
      <c r="L24" s="6" t="s">
        <v>102</v>
      </c>
      <c r="M24" s="6" t="s">
        <v>102</v>
      </c>
      <c r="N24" s="4" t="s">
        <v>103</v>
      </c>
      <c r="O24" s="4" t="s">
        <v>103</v>
      </c>
      <c r="P24" s="4" t="s">
        <v>40</v>
      </c>
      <c r="Q24" s="1"/>
      <c r="R24" s="13" t="s">
        <v>52</v>
      </c>
      <c r="S24" s="8">
        <v>1</v>
      </c>
      <c r="T24" s="5" t="s">
        <v>191</v>
      </c>
      <c r="U24" s="8">
        <v>178571.43</v>
      </c>
      <c r="V24" s="1"/>
      <c r="W24" s="1"/>
      <c r="X24" s="1"/>
      <c r="Y24" s="2" t="s">
        <v>180</v>
      </c>
      <c r="Z24" s="57" t="s">
        <v>146</v>
      </c>
      <c r="AA24" s="4" t="s">
        <v>35</v>
      </c>
      <c r="AB24" s="1"/>
    </row>
    <row r="25" spans="1:28" ht="102" x14ac:dyDescent="0.25">
      <c r="A25" s="4">
        <v>16</v>
      </c>
      <c r="B25" s="4" t="s">
        <v>27</v>
      </c>
      <c r="C25" s="5" t="s">
        <v>28</v>
      </c>
      <c r="D25" s="5" t="s">
        <v>29</v>
      </c>
      <c r="E25" s="5" t="s">
        <v>30</v>
      </c>
      <c r="F25" s="4" t="s">
        <v>74</v>
      </c>
      <c r="G25" s="4" t="s">
        <v>32</v>
      </c>
      <c r="H25" s="4" t="s">
        <v>47</v>
      </c>
      <c r="I25" s="5" t="s">
        <v>104</v>
      </c>
      <c r="J25" s="6" t="s">
        <v>105</v>
      </c>
      <c r="K25" s="6" t="s">
        <v>105</v>
      </c>
      <c r="L25" s="6" t="s">
        <v>106</v>
      </c>
      <c r="M25" s="6" t="s">
        <v>106</v>
      </c>
      <c r="N25" s="4" t="s">
        <v>107</v>
      </c>
      <c r="O25" s="4" t="s">
        <v>107</v>
      </c>
      <c r="P25" s="4" t="s">
        <v>40</v>
      </c>
      <c r="Q25" s="1" t="s">
        <v>156</v>
      </c>
      <c r="R25" s="13" t="s">
        <v>52</v>
      </c>
      <c r="S25" s="8">
        <v>1</v>
      </c>
      <c r="T25" s="5">
        <v>120000</v>
      </c>
      <c r="U25" s="8">
        <v>120000</v>
      </c>
      <c r="V25" s="1"/>
      <c r="W25" s="1"/>
      <c r="X25" s="1"/>
      <c r="Y25" s="2" t="s">
        <v>180</v>
      </c>
      <c r="Z25" s="57" t="s">
        <v>146</v>
      </c>
      <c r="AA25" s="4" t="s">
        <v>35</v>
      </c>
      <c r="AB25" s="1"/>
    </row>
    <row r="26" spans="1:28" ht="113.25" x14ac:dyDescent="0.25">
      <c r="A26" s="4">
        <v>17</v>
      </c>
      <c r="B26" s="4" t="s">
        <v>27</v>
      </c>
      <c r="C26" s="5" t="s">
        <v>28</v>
      </c>
      <c r="D26" s="5" t="s">
        <v>29</v>
      </c>
      <c r="E26" s="5" t="s">
        <v>30</v>
      </c>
      <c r="F26" s="4" t="s">
        <v>74</v>
      </c>
      <c r="G26" s="4" t="s">
        <v>32</v>
      </c>
      <c r="H26" s="4" t="s">
        <v>47</v>
      </c>
      <c r="I26" s="5" t="s">
        <v>108</v>
      </c>
      <c r="J26" s="6" t="s">
        <v>109</v>
      </c>
      <c r="K26" s="6" t="s">
        <v>109</v>
      </c>
      <c r="L26" s="6" t="s">
        <v>110</v>
      </c>
      <c r="M26" s="6" t="s">
        <v>110</v>
      </c>
      <c r="N26" s="4" t="s">
        <v>111</v>
      </c>
      <c r="O26" s="4" t="s">
        <v>111</v>
      </c>
      <c r="P26" s="4" t="s">
        <v>40</v>
      </c>
      <c r="Q26" s="1" t="s">
        <v>156</v>
      </c>
      <c r="R26" s="13" t="s">
        <v>52</v>
      </c>
      <c r="S26" s="8">
        <v>1</v>
      </c>
      <c r="T26" s="5" t="s">
        <v>192</v>
      </c>
      <c r="U26" s="8">
        <v>8035.71</v>
      </c>
      <c r="V26" s="1"/>
      <c r="W26" s="1"/>
      <c r="X26" s="1"/>
      <c r="Y26" s="2" t="s">
        <v>180</v>
      </c>
      <c r="Z26" s="57" t="s">
        <v>146</v>
      </c>
      <c r="AA26" s="4" t="s">
        <v>35</v>
      </c>
      <c r="AB26" s="1"/>
    </row>
    <row r="27" spans="1:28" ht="102" x14ac:dyDescent="0.25">
      <c r="A27" s="1">
        <v>18</v>
      </c>
      <c r="B27" s="4" t="s">
        <v>27</v>
      </c>
      <c r="C27" s="5" t="s">
        <v>28</v>
      </c>
      <c r="D27" s="5" t="s">
        <v>29</v>
      </c>
      <c r="E27" s="5" t="s">
        <v>30</v>
      </c>
      <c r="F27" s="4" t="s">
        <v>74</v>
      </c>
      <c r="G27" s="4" t="s">
        <v>32</v>
      </c>
      <c r="H27" s="4" t="s">
        <v>47</v>
      </c>
      <c r="I27" s="5" t="s">
        <v>112</v>
      </c>
      <c r="J27" s="6" t="s">
        <v>113</v>
      </c>
      <c r="K27" s="6" t="s">
        <v>113</v>
      </c>
      <c r="L27" s="6" t="s">
        <v>114</v>
      </c>
      <c r="M27" s="6" t="s">
        <v>114</v>
      </c>
      <c r="N27" s="4" t="s">
        <v>115</v>
      </c>
      <c r="O27" s="4" t="s">
        <v>115</v>
      </c>
      <c r="P27" s="4" t="s">
        <v>40</v>
      </c>
      <c r="Q27" s="1" t="s">
        <v>156</v>
      </c>
      <c r="R27" s="13" t="s">
        <v>116</v>
      </c>
      <c r="S27" s="8">
        <v>1</v>
      </c>
      <c r="T27" s="5" t="s">
        <v>193</v>
      </c>
      <c r="U27" s="8">
        <v>76785.710000000006</v>
      </c>
      <c r="V27" s="1"/>
      <c r="W27" s="1"/>
      <c r="X27" s="1"/>
      <c r="Y27" s="2" t="s">
        <v>180</v>
      </c>
      <c r="Z27" s="57" t="s">
        <v>146</v>
      </c>
      <c r="AA27" s="4" t="s">
        <v>35</v>
      </c>
      <c r="AB27" s="1"/>
    </row>
    <row r="28" spans="1:28" ht="90.75" x14ac:dyDescent="0.25">
      <c r="A28" s="4">
        <v>19</v>
      </c>
      <c r="B28" s="4" t="s">
        <v>27</v>
      </c>
      <c r="C28" s="5" t="s">
        <v>28</v>
      </c>
      <c r="D28" s="5" t="s">
        <v>29</v>
      </c>
      <c r="E28" s="5" t="s">
        <v>30</v>
      </c>
      <c r="F28" s="4" t="s">
        <v>117</v>
      </c>
      <c r="G28" s="4" t="s">
        <v>32</v>
      </c>
      <c r="H28" s="4" t="s">
        <v>79</v>
      </c>
      <c r="I28" s="5" t="s">
        <v>118</v>
      </c>
      <c r="J28" s="6" t="s">
        <v>119</v>
      </c>
      <c r="K28" s="6" t="s">
        <v>119</v>
      </c>
      <c r="L28" s="6" t="s">
        <v>120</v>
      </c>
      <c r="M28" s="6" t="s">
        <v>120</v>
      </c>
      <c r="N28" s="4" t="s">
        <v>121</v>
      </c>
      <c r="O28" s="4" t="s">
        <v>121</v>
      </c>
      <c r="P28" s="4" t="s">
        <v>122</v>
      </c>
      <c r="Q28" s="1"/>
      <c r="R28" s="13" t="s">
        <v>52</v>
      </c>
      <c r="S28" s="8">
        <v>1</v>
      </c>
      <c r="T28" s="5" t="s">
        <v>194</v>
      </c>
      <c r="U28" s="8">
        <v>4720535.71</v>
      </c>
      <c r="V28" s="1"/>
      <c r="W28" s="1"/>
      <c r="X28" s="1"/>
      <c r="Y28" s="2" t="s">
        <v>180</v>
      </c>
      <c r="Z28" s="57" t="s">
        <v>146</v>
      </c>
      <c r="AA28" s="4" t="s">
        <v>35</v>
      </c>
      <c r="AB28" s="1"/>
    </row>
    <row r="29" spans="1:28" ht="214.5" x14ac:dyDescent="0.25">
      <c r="A29" s="4">
        <v>20</v>
      </c>
      <c r="B29" s="4" t="s">
        <v>27</v>
      </c>
      <c r="C29" s="5" t="s">
        <v>28</v>
      </c>
      <c r="D29" s="5" t="s">
        <v>123</v>
      </c>
      <c r="E29" s="5" t="s">
        <v>30</v>
      </c>
      <c r="F29" s="4" t="s">
        <v>74</v>
      </c>
      <c r="G29" s="4" t="s">
        <v>32</v>
      </c>
      <c r="H29" s="4" t="s">
        <v>79</v>
      </c>
      <c r="I29" s="5" t="s">
        <v>126</v>
      </c>
      <c r="J29" s="6" t="s">
        <v>127</v>
      </c>
      <c r="K29" s="6" t="s">
        <v>127</v>
      </c>
      <c r="L29" s="6" t="s">
        <v>128</v>
      </c>
      <c r="M29" s="6" t="s">
        <v>128</v>
      </c>
      <c r="N29" s="4" t="s">
        <v>160</v>
      </c>
      <c r="O29" s="4" t="s">
        <v>160</v>
      </c>
      <c r="P29" s="4" t="s">
        <v>40</v>
      </c>
      <c r="Q29" s="1" t="s">
        <v>161</v>
      </c>
      <c r="R29" s="13" t="s">
        <v>52</v>
      </c>
      <c r="S29" s="8">
        <v>1</v>
      </c>
      <c r="T29" s="5" t="s">
        <v>195</v>
      </c>
      <c r="U29" s="8">
        <v>5357142.8600000003</v>
      </c>
      <c r="V29" s="1"/>
      <c r="W29" s="1"/>
      <c r="X29" s="1"/>
      <c r="Y29" s="2" t="s">
        <v>147</v>
      </c>
      <c r="Z29" s="1" t="s">
        <v>147</v>
      </c>
      <c r="AA29" s="4" t="s">
        <v>35</v>
      </c>
      <c r="AB29" s="1"/>
    </row>
    <row r="30" spans="1:28" ht="214.5" x14ac:dyDescent="0.25">
      <c r="A30" s="1">
        <v>21</v>
      </c>
      <c r="B30" s="4" t="s">
        <v>27</v>
      </c>
      <c r="C30" s="5" t="s">
        <v>28</v>
      </c>
      <c r="D30" s="5" t="s">
        <v>123</v>
      </c>
      <c r="E30" s="5" t="s">
        <v>30</v>
      </c>
      <c r="F30" s="4" t="s">
        <v>74</v>
      </c>
      <c r="G30" s="4" t="s">
        <v>32</v>
      </c>
      <c r="H30" s="4" t="s">
        <v>79</v>
      </c>
      <c r="I30" s="5" t="s">
        <v>126</v>
      </c>
      <c r="J30" s="6" t="s">
        <v>127</v>
      </c>
      <c r="K30" s="6" t="s">
        <v>127</v>
      </c>
      <c r="L30" s="6" t="s">
        <v>128</v>
      </c>
      <c r="M30" s="6" t="s">
        <v>128</v>
      </c>
      <c r="N30" s="4" t="s">
        <v>162</v>
      </c>
      <c r="O30" s="4" t="s">
        <v>162</v>
      </c>
      <c r="P30" s="4" t="s">
        <v>40</v>
      </c>
      <c r="Q30" s="1" t="s">
        <v>161</v>
      </c>
      <c r="R30" s="13" t="s">
        <v>52</v>
      </c>
      <c r="S30" s="8">
        <v>1</v>
      </c>
      <c r="T30" s="5" t="s">
        <v>196</v>
      </c>
      <c r="U30" s="8">
        <v>892857.14</v>
      </c>
      <c r="V30" s="1"/>
      <c r="W30" s="1"/>
      <c r="X30" s="1"/>
      <c r="Y30" s="2" t="s">
        <v>147</v>
      </c>
      <c r="Z30" s="1" t="s">
        <v>88</v>
      </c>
      <c r="AA30" s="4" t="s">
        <v>35</v>
      </c>
      <c r="AB30" s="1"/>
    </row>
    <row r="31" spans="1:28" ht="214.5" x14ac:dyDescent="0.25">
      <c r="A31" s="4">
        <v>22</v>
      </c>
      <c r="B31" s="4" t="s">
        <v>27</v>
      </c>
      <c r="C31" s="5" t="s">
        <v>28</v>
      </c>
      <c r="D31" s="5" t="s">
        <v>123</v>
      </c>
      <c r="E31" s="5" t="s">
        <v>30</v>
      </c>
      <c r="F31" s="4" t="s">
        <v>74</v>
      </c>
      <c r="G31" s="4" t="s">
        <v>32</v>
      </c>
      <c r="H31" s="4" t="s">
        <v>79</v>
      </c>
      <c r="I31" s="5" t="s">
        <v>126</v>
      </c>
      <c r="J31" s="6" t="s">
        <v>127</v>
      </c>
      <c r="K31" s="6" t="s">
        <v>127</v>
      </c>
      <c r="L31" s="6" t="s">
        <v>128</v>
      </c>
      <c r="M31" s="6" t="s">
        <v>128</v>
      </c>
      <c r="N31" s="4" t="s">
        <v>163</v>
      </c>
      <c r="O31" s="4" t="s">
        <v>163</v>
      </c>
      <c r="P31" s="4" t="s">
        <v>40</v>
      </c>
      <c r="Q31" s="1" t="s">
        <v>161</v>
      </c>
      <c r="R31" s="13" t="s">
        <v>52</v>
      </c>
      <c r="S31" s="8">
        <v>1</v>
      </c>
      <c r="T31" s="5" t="s">
        <v>444</v>
      </c>
      <c r="U31" s="8" t="s">
        <v>444</v>
      </c>
      <c r="V31" s="1"/>
      <c r="W31" s="1"/>
      <c r="X31" s="1"/>
      <c r="Y31" s="2" t="s">
        <v>164</v>
      </c>
      <c r="Z31" s="1" t="s">
        <v>88</v>
      </c>
      <c r="AA31" s="4" t="s">
        <v>35</v>
      </c>
      <c r="AB31" s="1"/>
    </row>
    <row r="32" spans="1:28" ht="169.5" x14ac:dyDescent="0.25">
      <c r="A32" s="4">
        <v>23</v>
      </c>
      <c r="B32" s="4" t="s">
        <v>27</v>
      </c>
      <c r="C32" s="5" t="s">
        <v>28</v>
      </c>
      <c r="D32" s="5" t="s">
        <v>123</v>
      </c>
      <c r="E32" s="5" t="s">
        <v>30</v>
      </c>
      <c r="F32" s="4" t="s">
        <v>74</v>
      </c>
      <c r="G32" s="4" t="s">
        <v>32</v>
      </c>
      <c r="H32" s="4" t="s">
        <v>79</v>
      </c>
      <c r="I32" s="7" t="s">
        <v>165</v>
      </c>
      <c r="J32" s="6" t="s">
        <v>166</v>
      </c>
      <c r="K32" s="6" t="s">
        <v>166</v>
      </c>
      <c r="L32" s="6" t="s">
        <v>167</v>
      </c>
      <c r="M32" s="6" t="s">
        <v>167</v>
      </c>
      <c r="N32" s="4" t="s">
        <v>296</v>
      </c>
      <c r="O32" s="4" t="s">
        <v>296</v>
      </c>
      <c r="P32" s="1" t="s">
        <v>133</v>
      </c>
      <c r="Q32" s="1"/>
      <c r="R32" s="13" t="s">
        <v>52</v>
      </c>
      <c r="S32" s="8">
        <v>1</v>
      </c>
      <c r="T32" s="5" t="s">
        <v>197</v>
      </c>
      <c r="U32" s="8">
        <v>35714285.710000001</v>
      </c>
      <c r="V32" s="5"/>
      <c r="W32" s="1"/>
      <c r="X32" s="1"/>
      <c r="Y32" s="2" t="s">
        <v>144</v>
      </c>
      <c r="Z32" s="1" t="s">
        <v>177</v>
      </c>
      <c r="AA32" s="4" t="s">
        <v>35</v>
      </c>
      <c r="AB32" s="1"/>
    </row>
    <row r="33" spans="1:28" ht="113.25" x14ac:dyDescent="0.25">
      <c r="A33" s="1">
        <v>24</v>
      </c>
      <c r="B33" s="4" t="s">
        <v>27</v>
      </c>
      <c r="C33" s="5" t="s">
        <v>28</v>
      </c>
      <c r="D33" s="5" t="s">
        <v>123</v>
      </c>
      <c r="E33" s="5" t="s">
        <v>30</v>
      </c>
      <c r="F33" s="4" t="s">
        <v>74</v>
      </c>
      <c r="G33" s="4" t="s">
        <v>32</v>
      </c>
      <c r="H33" s="4" t="s">
        <v>47</v>
      </c>
      <c r="I33" s="21" t="s">
        <v>81</v>
      </c>
      <c r="J33" s="6" t="s">
        <v>82</v>
      </c>
      <c r="K33" s="6" t="s">
        <v>82</v>
      </c>
      <c r="L33" s="6" t="s">
        <v>83</v>
      </c>
      <c r="M33" s="6" t="s">
        <v>83</v>
      </c>
      <c r="N33" s="4" t="s">
        <v>168</v>
      </c>
      <c r="O33" s="4" t="s">
        <v>168</v>
      </c>
      <c r="P33" s="4" t="s">
        <v>40</v>
      </c>
      <c r="Q33" s="1" t="s">
        <v>154</v>
      </c>
      <c r="R33" s="13" t="s">
        <v>52</v>
      </c>
      <c r="S33" s="8">
        <v>1</v>
      </c>
      <c r="T33" s="5" t="s">
        <v>302</v>
      </c>
      <c r="U33" s="8">
        <v>5658000</v>
      </c>
      <c r="V33" s="1"/>
      <c r="W33" s="1"/>
      <c r="X33" s="1"/>
      <c r="Y33" s="2" t="s">
        <v>144</v>
      </c>
      <c r="Z33" s="2" t="s">
        <v>170</v>
      </c>
      <c r="AA33" s="4" t="s">
        <v>35</v>
      </c>
      <c r="AB33" s="1"/>
    </row>
    <row r="34" spans="1:28" ht="102" x14ac:dyDescent="0.25">
      <c r="A34" s="4">
        <v>25</v>
      </c>
      <c r="B34" s="4" t="s">
        <v>27</v>
      </c>
      <c r="C34" s="5" t="s">
        <v>28</v>
      </c>
      <c r="D34" s="5" t="s">
        <v>123</v>
      </c>
      <c r="E34" s="5" t="s">
        <v>30</v>
      </c>
      <c r="F34" s="4" t="s">
        <v>74</v>
      </c>
      <c r="G34" s="4" t="s">
        <v>32</v>
      </c>
      <c r="H34" s="4" t="s">
        <v>47</v>
      </c>
      <c r="I34" s="21" t="s">
        <v>81</v>
      </c>
      <c r="J34" s="6" t="s">
        <v>82</v>
      </c>
      <c r="K34" s="6" t="s">
        <v>82</v>
      </c>
      <c r="L34" s="6" t="s">
        <v>83</v>
      </c>
      <c r="M34" s="6" t="s">
        <v>83</v>
      </c>
      <c r="N34" s="4" t="s">
        <v>171</v>
      </c>
      <c r="O34" s="4" t="s">
        <v>171</v>
      </c>
      <c r="P34" s="4" t="s">
        <v>40</v>
      </c>
      <c r="Q34" s="1" t="s">
        <v>155</v>
      </c>
      <c r="R34" s="13" t="s">
        <v>52</v>
      </c>
      <c r="S34" s="8">
        <v>1</v>
      </c>
      <c r="T34" s="5">
        <v>105000</v>
      </c>
      <c r="U34" s="8">
        <v>105000</v>
      </c>
      <c r="V34" s="1"/>
      <c r="W34" s="1"/>
      <c r="X34" s="1"/>
      <c r="Y34" s="2" t="s">
        <v>164</v>
      </c>
      <c r="Z34" s="1" t="s">
        <v>164</v>
      </c>
      <c r="AA34" s="4" t="s">
        <v>35</v>
      </c>
      <c r="AB34" s="1"/>
    </row>
    <row r="35" spans="1:28" ht="180.75" x14ac:dyDescent="0.25">
      <c r="A35" s="4">
        <v>26</v>
      </c>
      <c r="B35" s="4" t="s">
        <v>27</v>
      </c>
      <c r="C35" s="5" t="s">
        <v>28</v>
      </c>
      <c r="D35" s="5" t="s">
        <v>123</v>
      </c>
      <c r="E35" s="5" t="s">
        <v>30</v>
      </c>
      <c r="F35" s="4" t="s">
        <v>74</v>
      </c>
      <c r="G35" s="4" t="s">
        <v>32</v>
      </c>
      <c r="H35" s="4" t="s">
        <v>79</v>
      </c>
      <c r="I35" s="7" t="s">
        <v>134</v>
      </c>
      <c r="J35" s="6" t="s">
        <v>135</v>
      </c>
      <c r="K35" s="6" t="s">
        <v>135</v>
      </c>
      <c r="L35" s="6" t="s">
        <v>136</v>
      </c>
      <c r="M35" s="6" t="s">
        <v>136</v>
      </c>
      <c r="N35" s="4" t="s">
        <v>172</v>
      </c>
      <c r="O35" s="4" t="s">
        <v>172</v>
      </c>
      <c r="P35" s="4" t="s">
        <v>422</v>
      </c>
      <c r="Q35" s="1"/>
      <c r="R35" s="13" t="s">
        <v>52</v>
      </c>
      <c r="S35" s="8">
        <v>1</v>
      </c>
      <c r="T35" s="5" t="s">
        <v>198</v>
      </c>
      <c r="U35" s="8">
        <v>10260714.289999999</v>
      </c>
      <c r="V35" s="1"/>
      <c r="W35" s="1"/>
      <c r="X35" s="1"/>
      <c r="Y35" s="2" t="s">
        <v>170</v>
      </c>
      <c r="Z35" s="1" t="s">
        <v>140</v>
      </c>
      <c r="AA35" s="4" t="s">
        <v>35</v>
      </c>
      <c r="AB35" s="1"/>
    </row>
    <row r="36" spans="1:28" ht="169.5" x14ac:dyDescent="0.25">
      <c r="A36" s="1">
        <v>27</v>
      </c>
      <c r="B36" s="4" t="s">
        <v>27</v>
      </c>
      <c r="C36" s="5" t="s">
        <v>28</v>
      </c>
      <c r="D36" s="5" t="s">
        <v>123</v>
      </c>
      <c r="E36" s="5" t="s">
        <v>30</v>
      </c>
      <c r="F36" s="4" t="s">
        <v>74</v>
      </c>
      <c r="G36" s="4" t="s">
        <v>32</v>
      </c>
      <c r="H36" s="4" t="s">
        <v>79</v>
      </c>
      <c r="I36" s="7" t="s">
        <v>165</v>
      </c>
      <c r="J36" s="6" t="s">
        <v>166</v>
      </c>
      <c r="K36" s="6" t="s">
        <v>166</v>
      </c>
      <c r="L36" s="6" t="s">
        <v>167</v>
      </c>
      <c r="M36" s="6" t="s">
        <v>167</v>
      </c>
      <c r="N36" s="4" t="s">
        <v>173</v>
      </c>
      <c r="O36" s="4" t="s">
        <v>173</v>
      </c>
      <c r="P36" s="1" t="s">
        <v>133</v>
      </c>
      <c r="Q36" s="1"/>
      <c r="R36" s="13" t="s">
        <v>52</v>
      </c>
      <c r="S36" s="8">
        <v>1</v>
      </c>
      <c r="T36" s="5" t="s">
        <v>199</v>
      </c>
      <c r="U36" s="8">
        <v>3125000</v>
      </c>
      <c r="V36" s="1"/>
      <c r="W36" s="1"/>
      <c r="X36" s="1"/>
      <c r="Y36" s="2" t="s">
        <v>164</v>
      </c>
      <c r="Z36" s="1" t="s">
        <v>88</v>
      </c>
      <c r="AA36" s="4" t="s">
        <v>35</v>
      </c>
      <c r="AB36" s="1"/>
    </row>
    <row r="37" spans="1:28" ht="169.5" x14ac:dyDescent="0.25">
      <c r="A37" s="4">
        <v>28</v>
      </c>
      <c r="B37" s="4" t="s">
        <v>27</v>
      </c>
      <c r="C37" s="5" t="s">
        <v>28</v>
      </c>
      <c r="D37" s="5" t="s">
        <v>123</v>
      </c>
      <c r="E37" s="5" t="s">
        <v>30</v>
      </c>
      <c r="F37" s="4" t="s">
        <v>74</v>
      </c>
      <c r="G37" s="4" t="s">
        <v>32</v>
      </c>
      <c r="H37" s="4" t="s">
        <v>79</v>
      </c>
      <c r="I37" s="7" t="s">
        <v>174</v>
      </c>
      <c r="J37" s="6" t="s">
        <v>175</v>
      </c>
      <c r="K37" s="6" t="s">
        <v>175</v>
      </c>
      <c r="L37" s="6" t="s">
        <v>176</v>
      </c>
      <c r="M37" s="6" t="s">
        <v>176</v>
      </c>
      <c r="N37" s="4" t="s">
        <v>409</v>
      </c>
      <c r="O37" s="4" t="s">
        <v>409</v>
      </c>
      <c r="P37" s="4" t="s">
        <v>422</v>
      </c>
      <c r="Q37" s="1"/>
      <c r="R37" s="13" t="s">
        <v>52</v>
      </c>
      <c r="S37" s="8">
        <v>1</v>
      </c>
      <c r="T37" s="5" t="s">
        <v>206</v>
      </c>
      <c r="U37" s="8">
        <v>3750000</v>
      </c>
      <c r="V37" s="1"/>
      <c r="W37" s="1"/>
      <c r="X37" s="1"/>
      <c r="Y37" s="2" t="s">
        <v>164</v>
      </c>
      <c r="Z37" s="1" t="s">
        <v>177</v>
      </c>
      <c r="AA37" s="4" t="s">
        <v>35</v>
      </c>
      <c r="AB37" s="1"/>
    </row>
    <row r="38" spans="1:28" ht="102" x14ac:dyDescent="0.25">
      <c r="A38" s="4">
        <v>29</v>
      </c>
      <c r="B38" s="4" t="s">
        <v>27</v>
      </c>
      <c r="C38" s="5" t="s">
        <v>28</v>
      </c>
      <c r="D38" s="5" t="s">
        <v>123</v>
      </c>
      <c r="E38" s="5" t="s">
        <v>30</v>
      </c>
      <c r="F38" s="4" t="s">
        <v>74</v>
      </c>
      <c r="G38" s="4" t="s">
        <v>32</v>
      </c>
      <c r="H38" s="4" t="s">
        <v>116</v>
      </c>
      <c r="I38" s="22" t="s">
        <v>137</v>
      </c>
      <c r="J38" s="17" t="s">
        <v>138</v>
      </c>
      <c r="K38" s="17" t="s">
        <v>138</v>
      </c>
      <c r="L38" s="17" t="s">
        <v>139</v>
      </c>
      <c r="M38" s="17" t="s">
        <v>139</v>
      </c>
      <c r="N38" s="23" t="s">
        <v>293</v>
      </c>
      <c r="O38" s="23" t="s">
        <v>293</v>
      </c>
      <c r="P38" s="4" t="s">
        <v>34</v>
      </c>
      <c r="Q38" s="3"/>
      <c r="R38" s="3" t="s">
        <v>116</v>
      </c>
      <c r="S38" s="24">
        <v>1</v>
      </c>
      <c r="T38" s="5" t="s">
        <v>200</v>
      </c>
      <c r="U38" s="8">
        <v>3303571.43</v>
      </c>
      <c r="V38" s="4"/>
      <c r="W38" s="4"/>
      <c r="X38" s="5"/>
      <c r="Y38" s="5" t="s">
        <v>144</v>
      </c>
      <c r="Z38" s="4" t="s">
        <v>140</v>
      </c>
      <c r="AA38" s="4" t="s">
        <v>35</v>
      </c>
      <c r="AB38" s="4"/>
    </row>
    <row r="39" spans="1:28" ht="214.5" x14ac:dyDescent="0.25">
      <c r="A39" s="1">
        <v>30</v>
      </c>
      <c r="B39" s="4" t="s">
        <v>27</v>
      </c>
      <c r="C39" s="5" t="s">
        <v>28</v>
      </c>
      <c r="D39" s="5" t="s">
        <v>123</v>
      </c>
      <c r="E39" s="5" t="s">
        <v>30</v>
      </c>
      <c r="F39" s="4" t="s">
        <v>74</v>
      </c>
      <c r="G39" s="4" t="s">
        <v>32</v>
      </c>
      <c r="H39" s="4" t="s">
        <v>79</v>
      </c>
      <c r="I39" s="5" t="s">
        <v>126</v>
      </c>
      <c r="J39" s="6" t="s">
        <v>127</v>
      </c>
      <c r="K39" s="6" t="s">
        <v>127</v>
      </c>
      <c r="L39" s="6" t="s">
        <v>128</v>
      </c>
      <c r="M39" s="6" t="s">
        <v>128</v>
      </c>
      <c r="N39" s="4" t="s">
        <v>178</v>
      </c>
      <c r="O39" s="4" t="s">
        <v>178</v>
      </c>
      <c r="P39" s="4" t="s">
        <v>34</v>
      </c>
      <c r="Q39" s="1"/>
      <c r="R39" s="13" t="s">
        <v>52</v>
      </c>
      <c r="S39" s="8">
        <v>1</v>
      </c>
      <c r="T39" s="5" t="s">
        <v>201</v>
      </c>
      <c r="U39" s="8">
        <v>2678571.4300000002</v>
      </c>
      <c r="V39" s="1"/>
      <c r="W39" s="1"/>
      <c r="X39" s="1"/>
      <c r="Y39" s="2" t="s">
        <v>180</v>
      </c>
      <c r="Z39" s="1" t="s">
        <v>169</v>
      </c>
      <c r="AA39" s="4" t="s">
        <v>35</v>
      </c>
      <c r="AB39" s="1"/>
    </row>
    <row r="40" spans="1:28" ht="113.25" x14ac:dyDescent="0.25">
      <c r="A40" s="4">
        <v>31</v>
      </c>
      <c r="B40" s="4" t="s">
        <v>27</v>
      </c>
      <c r="C40" s="5" t="s">
        <v>28</v>
      </c>
      <c r="D40" s="5" t="s">
        <v>123</v>
      </c>
      <c r="E40" s="5" t="s">
        <v>30</v>
      </c>
      <c r="F40" s="4" t="s">
        <v>74</v>
      </c>
      <c r="G40" s="4" t="s">
        <v>32</v>
      </c>
      <c r="H40" s="4" t="s">
        <v>116</v>
      </c>
      <c r="I40" s="22" t="s">
        <v>137</v>
      </c>
      <c r="J40" s="17" t="s">
        <v>138</v>
      </c>
      <c r="K40" s="17" t="s">
        <v>138</v>
      </c>
      <c r="L40" s="17" t="s">
        <v>139</v>
      </c>
      <c r="M40" s="17" t="s">
        <v>139</v>
      </c>
      <c r="N40" s="23" t="s">
        <v>294</v>
      </c>
      <c r="O40" s="23" t="s">
        <v>294</v>
      </c>
      <c r="P40" s="4" t="s">
        <v>34</v>
      </c>
      <c r="Q40" s="3"/>
      <c r="R40" s="3" t="s">
        <v>116</v>
      </c>
      <c r="S40" s="24">
        <v>1</v>
      </c>
      <c r="T40" s="5" t="s">
        <v>202</v>
      </c>
      <c r="U40" s="8">
        <v>2500000</v>
      </c>
      <c r="V40" s="4"/>
      <c r="W40" s="4"/>
      <c r="X40" s="5"/>
      <c r="Y40" s="5" t="s">
        <v>144</v>
      </c>
      <c r="Z40" s="4" t="s">
        <v>140</v>
      </c>
      <c r="AA40" s="4" t="s">
        <v>35</v>
      </c>
      <c r="AB40" s="4"/>
    </row>
    <row r="41" spans="1:28" ht="158.25" x14ac:dyDescent="0.25">
      <c r="A41" s="4">
        <v>32</v>
      </c>
      <c r="B41" s="4" t="s">
        <v>27</v>
      </c>
      <c r="C41" s="5" t="s">
        <v>28</v>
      </c>
      <c r="D41" s="5" t="s">
        <v>123</v>
      </c>
      <c r="E41" s="5" t="s">
        <v>30</v>
      </c>
      <c r="F41" s="4" t="s">
        <v>74</v>
      </c>
      <c r="G41" s="4" t="s">
        <v>32</v>
      </c>
      <c r="H41" s="4" t="s">
        <v>79</v>
      </c>
      <c r="I41" s="22" t="s">
        <v>141</v>
      </c>
      <c r="J41" s="17" t="s">
        <v>142</v>
      </c>
      <c r="K41" s="17" t="s">
        <v>142</v>
      </c>
      <c r="L41" s="17" t="s">
        <v>143</v>
      </c>
      <c r="M41" s="17" t="s">
        <v>143</v>
      </c>
      <c r="N41" s="5" t="s">
        <v>149</v>
      </c>
      <c r="O41" s="5" t="s">
        <v>149</v>
      </c>
      <c r="P41" s="4" t="s">
        <v>133</v>
      </c>
      <c r="Q41" s="4"/>
      <c r="R41" s="4" t="s">
        <v>79</v>
      </c>
      <c r="S41" s="24">
        <v>1</v>
      </c>
      <c r="T41" s="5" t="s">
        <v>203</v>
      </c>
      <c r="U41" s="8">
        <v>6553571.4299999997</v>
      </c>
      <c r="V41" s="4"/>
      <c r="W41" s="5"/>
      <c r="X41" s="5"/>
      <c r="Y41" s="5" t="s">
        <v>88</v>
      </c>
      <c r="Z41" s="5" t="s">
        <v>146</v>
      </c>
      <c r="AA41" s="4" t="s">
        <v>35</v>
      </c>
      <c r="AB41" s="4">
        <v>0</v>
      </c>
    </row>
    <row r="42" spans="1:28" ht="113.25" x14ac:dyDescent="0.25">
      <c r="A42" s="1">
        <v>33</v>
      </c>
      <c r="B42" s="4" t="s">
        <v>27</v>
      </c>
      <c r="C42" s="5" t="s">
        <v>28</v>
      </c>
      <c r="D42" s="5" t="s">
        <v>123</v>
      </c>
      <c r="E42" s="5" t="s">
        <v>30</v>
      </c>
      <c r="F42" s="4" t="s">
        <v>74</v>
      </c>
      <c r="G42" s="4" t="s">
        <v>32</v>
      </c>
      <c r="H42" s="4" t="s">
        <v>79</v>
      </c>
      <c r="I42" s="22" t="s">
        <v>141</v>
      </c>
      <c r="J42" s="17" t="s">
        <v>142</v>
      </c>
      <c r="K42" s="17" t="s">
        <v>142</v>
      </c>
      <c r="L42" s="17" t="s">
        <v>143</v>
      </c>
      <c r="M42" s="17" t="s">
        <v>143</v>
      </c>
      <c r="N42" s="4" t="s">
        <v>295</v>
      </c>
      <c r="O42" s="4" t="s">
        <v>295</v>
      </c>
      <c r="P42" s="4" t="s">
        <v>422</v>
      </c>
      <c r="Q42" s="4"/>
      <c r="R42" s="4" t="s">
        <v>79</v>
      </c>
      <c r="S42" s="24">
        <v>1</v>
      </c>
      <c r="T42" s="5" t="s">
        <v>298</v>
      </c>
      <c r="U42" s="8">
        <v>5183815.43</v>
      </c>
      <c r="V42" s="4"/>
      <c r="W42" s="5"/>
      <c r="X42" s="5"/>
      <c r="Y42" s="5" t="s">
        <v>144</v>
      </c>
      <c r="Z42" s="5" t="s">
        <v>147</v>
      </c>
      <c r="AA42" s="4" t="s">
        <v>35</v>
      </c>
      <c r="AB42" s="4">
        <v>0</v>
      </c>
    </row>
    <row r="43" spans="1:28" ht="113.25" x14ac:dyDescent="0.25">
      <c r="A43" s="4">
        <v>34</v>
      </c>
      <c r="B43" s="4" t="s">
        <v>27</v>
      </c>
      <c r="C43" s="5" t="s">
        <v>28</v>
      </c>
      <c r="D43" s="5" t="s">
        <v>123</v>
      </c>
      <c r="E43" s="5" t="s">
        <v>30</v>
      </c>
      <c r="F43" s="4" t="s">
        <v>74</v>
      </c>
      <c r="G43" s="4" t="s">
        <v>32</v>
      </c>
      <c r="H43" s="4" t="s">
        <v>79</v>
      </c>
      <c r="I43" s="22" t="s">
        <v>141</v>
      </c>
      <c r="J43" s="17" t="s">
        <v>142</v>
      </c>
      <c r="K43" s="17" t="s">
        <v>142</v>
      </c>
      <c r="L43" s="17" t="s">
        <v>143</v>
      </c>
      <c r="M43" s="17" t="s">
        <v>143</v>
      </c>
      <c r="N43" s="4" t="s">
        <v>295</v>
      </c>
      <c r="O43" s="4" t="s">
        <v>295</v>
      </c>
      <c r="P43" s="4" t="s">
        <v>34</v>
      </c>
      <c r="Q43" s="4"/>
      <c r="R43" s="4" t="s">
        <v>79</v>
      </c>
      <c r="S43" s="24">
        <v>1</v>
      </c>
      <c r="T43" s="5" t="s">
        <v>297</v>
      </c>
      <c r="U43" s="8">
        <v>1869756</v>
      </c>
      <c r="V43" s="4"/>
      <c r="W43" s="5"/>
      <c r="X43" s="5"/>
      <c r="Y43" s="5" t="s">
        <v>144</v>
      </c>
      <c r="Z43" s="5" t="s">
        <v>147</v>
      </c>
      <c r="AA43" s="4" t="s">
        <v>35</v>
      </c>
      <c r="AB43" s="4">
        <v>0</v>
      </c>
    </row>
    <row r="44" spans="1:28" ht="147.75" customHeight="1" x14ac:dyDescent="0.25">
      <c r="A44" s="4">
        <v>35</v>
      </c>
      <c r="B44" s="4" t="s">
        <v>148</v>
      </c>
      <c r="C44" s="5" t="s">
        <v>28</v>
      </c>
      <c r="D44" s="5" t="s">
        <v>123</v>
      </c>
      <c r="E44" s="5" t="s">
        <v>30</v>
      </c>
      <c r="F44" s="4" t="s">
        <v>74</v>
      </c>
      <c r="G44" s="4" t="s">
        <v>32</v>
      </c>
      <c r="H44" s="4" t="s">
        <v>79</v>
      </c>
      <c r="I44" s="7" t="s">
        <v>182</v>
      </c>
      <c r="J44" s="6" t="s">
        <v>183</v>
      </c>
      <c r="K44" s="6" t="s">
        <v>183</v>
      </c>
      <c r="L44" s="6" t="s">
        <v>184</v>
      </c>
      <c r="M44" s="6" t="s">
        <v>184</v>
      </c>
      <c r="N44" s="25" t="s">
        <v>185</v>
      </c>
      <c r="O44" s="25" t="s">
        <v>185</v>
      </c>
      <c r="P44" s="4" t="s">
        <v>34</v>
      </c>
      <c r="Q44" s="1"/>
      <c r="R44" s="4" t="s">
        <v>79</v>
      </c>
      <c r="S44" s="26">
        <v>1</v>
      </c>
      <c r="T44" s="2" t="s">
        <v>204</v>
      </c>
      <c r="U44" s="8">
        <v>625000</v>
      </c>
      <c r="V44" s="1"/>
      <c r="W44" s="1"/>
      <c r="X44" s="1"/>
      <c r="Y44" s="2" t="s">
        <v>180</v>
      </c>
      <c r="Z44" s="1" t="s">
        <v>146</v>
      </c>
      <c r="AA44" s="4" t="s">
        <v>35</v>
      </c>
      <c r="AB44" s="4">
        <v>0</v>
      </c>
    </row>
    <row r="45" spans="1:28" ht="214.5" x14ac:dyDescent="0.25">
      <c r="A45" s="1">
        <v>36</v>
      </c>
      <c r="B45" s="4" t="s">
        <v>27</v>
      </c>
      <c r="C45" s="5" t="s">
        <v>28</v>
      </c>
      <c r="D45" s="5" t="s">
        <v>123</v>
      </c>
      <c r="E45" s="5" t="s">
        <v>30</v>
      </c>
      <c r="F45" s="4" t="s">
        <v>125</v>
      </c>
      <c r="G45" s="4" t="s">
        <v>32</v>
      </c>
      <c r="H45" s="4" t="s">
        <v>79</v>
      </c>
      <c r="I45" s="5" t="s">
        <v>126</v>
      </c>
      <c r="J45" s="17" t="s">
        <v>127</v>
      </c>
      <c r="K45" s="17" t="s">
        <v>127</v>
      </c>
      <c r="L45" s="17" t="s">
        <v>128</v>
      </c>
      <c r="M45" s="17" t="s">
        <v>128</v>
      </c>
      <c r="N45" s="4" t="s">
        <v>129</v>
      </c>
      <c r="O45" s="4" t="s">
        <v>129</v>
      </c>
      <c r="P45" s="4" t="s">
        <v>40</v>
      </c>
      <c r="Q45" s="1" t="s">
        <v>161</v>
      </c>
      <c r="R45" s="3" t="s">
        <v>52</v>
      </c>
      <c r="S45" s="8">
        <v>1</v>
      </c>
      <c r="T45" s="5">
        <v>7000000</v>
      </c>
      <c r="U45" s="8">
        <v>7000000</v>
      </c>
      <c r="V45" s="4"/>
      <c r="W45" s="57"/>
      <c r="X45" s="57"/>
      <c r="Y45" s="5" t="s">
        <v>180</v>
      </c>
      <c r="Z45" s="4" t="s">
        <v>42</v>
      </c>
      <c r="AA45" s="4" t="s">
        <v>35</v>
      </c>
      <c r="AB45" s="4">
        <v>0</v>
      </c>
    </row>
    <row r="46" spans="1:28" ht="214.5" x14ac:dyDescent="0.25">
      <c r="A46" s="4">
        <v>37</v>
      </c>
      <c r="B46" s="4" t="s">
        <v>27</v>
      </c>
      <c r="C46" s="5" t="s">
        <v>28</v>
      </c>
      <c r="D46" s="5" t="s">
        <v>123</v>
      </c>
      <c r="E46" s="5" t="s">
        <v>30</v>
      </c>
      <c r="F46" s="4" t="s">
        <v>130</v>
      </c>
      <c r="G46" s="4" t="s">
        <v>32</v>
      </c>
      <c r="H46" s="4" t="s">
        <v>79</v>
      </c>
      <c r="I46" s="5" t="s">
        <v>126</v>
      </c>
      <c r="J46" s="17" t="s">
        <v>127</v>
      </c>
      <c r="K46" s="17" t="s">
        <v>127</v>
      </c>
      <c r="L46" s="17" t="s">
        <v>128</v>
      </c>
      <c r="M46" s="17" t="s">
        <v>128</v>
      </c>
      <c r="N46" s="4" t="s">
        <v>131</v>
      </c>
      <c r="O46" s="4" t="s">
        <v>131</v>
      </c>
      <c r="P46" s="4" t="s">
        <v>40</v>
      </c>
      <c r="Q46" s="1" t="s">
        <v>161</v>
      </c>
      <c r="R46" s="3" t="s">
        <v>52</v>
      </c>
      <c r="S46" s="8">
        <v>1</v>
      </c>
      <c r="T46" s="5">
        <v>589000</v>
      </c>
      <c r="U46" s="8">
        <v>589000</v>
      </c>
      <c r="V46" s="4"/>
      <c r="W46" s="57"/>
      <c r="X46" s="57"/>
      <c r="Y46" s="5" t="s">
        <v>180</v>
      </c>
      <c r="Z46" s="4" t="s">
        <v>42</v>
      </c>
      <c r="AA46" s="4" t="s">
        <v>35</v>
      </c>
      <c r="AB46" s="4">
        <v>0</v>
      </c>
    </row>
    <row r="47" spans="1:28" ht="214.5" x14ac:dyDescent="0.25">
      <c r="A47" s="4">
        <v>38</v>
      </c>
      <c r="B47" s="4" t="s">
        <v>27</v>
      </c>
      <c r="C47" s="5" t="s">
        <v>28</v>
      </c>
      <c r="D47" s="5" t="s">
        <v>123</v>
      </c>
      <c r="E47" s="5" t="s">
        <v>30</v>
      </c>
      <c r="F47" s="4" t="s">
        <v>124</v>
      </c>
      <c r="G47" s="4" t="s">
        <v>32</v>
      </c>
      <c r="H47" s="4" t="s">
        <v>79</v>
      </c>
      <c r="I47" s="5" t="s">
        <v>126</v>
      </c>
      <c r="J47" s="6" t="s">
        <v>127</v>
      </c>
      <c r="K47" s="6" t="s">
        <v>127</v>
      </c>
      <c r="L47" s="6" t="s">
        <v>128</v>
      </c>
      <c r="M47" s="6" t="s">
        <v>128</v>
      </c>
      <c r="N47" s="4" t="s">
        <v>132</v>
      </c>
      <c r="O47" s="4" t="s">
        <v>132</v>
      </c>
      <c r="P47" s="4" t="s">
        <v>40</v>
      </c>
      <c r="Q47" s="1" t="s">
        <v>161</v>
      </c>
      <c r="R47" s="13" t="s">
        <v>52</v>
      </c>
      <c r="S47" s="8">
        <v>1</v>
      </c>
      <c r="T47" s="5">
        <v>600000</v>
      </c>
      <c r="U47" s="8">
        <v>600000</v>
      </c>
      <c r="V47" s="1"/>
      <c r="W47" s="1"/>
      <c r="X47" s="1"/>
      <c r="Y47" s="5" t="s">
        <v>180</v>
      </c>
      <c r="Z47" s="5" t="s">
        <v>53</v>
      </c>
      <c r="AA47" s="4" t="s">
        <v>35</v>
      </c>
      <c r="AB47" s="1">
        <v>0</v>
      </c>
    </row>
    <row r="48" spans="1:28" ht="102" x14ac:dyDescent="0.25">
      <c r="A48" s="1">
        <v>39</v>
      </c>
      <c r="B48" s="4" t="s">
        <v>27</v>
      </c>
      <c r="C48" s="5" t="s">
        <v>28</v>
      </c>
      <c r="D48" s="5" t="s">
        <v>123</v>
      </c>
      <c r="E48" s="5" t="s">
        <v>30</v>
      </c>
      <c r="F48" s="4" t="s">
        <v>124</v>
      </c>
      <c r="G48" s="4" t="s">
        <v>32</v>
      </c>
      <c r="H48" s="4" t="s">
        <v>79</v>
      </c>
      <c r="I48" s="22" t="s">
        <v>141</v>
      </c>
      <c r="J48" s="17" t="s">
        <v>142</v>
      </c>
      <c r="K48" s="17" t="s">
        <v>142</v>
      </c>
      <c r="L48" s="17" t="s">
        <v>143</v>
      </c>
      <c r="M48" s="17" t="s">
        <v>143</v>
      </c>
      <c r="N48" s="5" t="s">
        <v>145</v>
      </c>
      <c r="O48" s="5" t="s">
        <v>145</v>
      </c>
      <c r="P48" s="4" t="s">
        <v>40</v>
      </c>
      <c r="Q48" s="1" t="s">
        <v>179</v>
      </c>
      <c r="R48" s="4" t="s">
        <v>79</v>
      </c>
      <c r="S48" s="24">
        <v>1</v>
      </c>
      <c r="T48" s="5" t="s">
        <v>205</v>
      </c>
      <c r="U48" s="8">
        <v>1964285.71</v>
      </c>
      <c r="V48" s="4"/>
      <c r="W48" s="57"/>
      <c r="X48" s="57"/>
      <c r="Y48" s="5" t="s">
        <v>147</v>
      </c>
      <c r="Z48" s="5" t="s">
        <v>146</v>
      </c>
      <c r="AA48" s="4" t="s">
        <v>35</v>
      </c>
      <c r="AB48" s="4">
        <v>0</v>
      </c>
    </row>
    <row r="49" spans="1:28" ht="90.75" x14ac:dyDescent="0.25">
      <c r="A49" s="4">
        <v>40</v>
      </c>
      <c r="B49" s="4" t="s">
        <v>27</v>
      </c>
      <c r="C49" s="5" t="s">
        <v>28</v>
      </c>
      <c r="D49" s="5" t="s">
        <v>123</v>
      </c>
      <c r="E49" s="5" t="s">
        <v>30</v>
      </c>
      <c r="F49" s="4" t="s">
        <v>31</v>
      </c>
      <c r="G49" s="4" t="s">
        <v>32</v>
      </c>
      <c r="H49" s="4" t="s">
        <v>33</v>
      </c>
      <c r="I49" s="7" t="s">
        <v>208</v>
      </c>
      <c r="J49" s="6" t="s">
        <v>209</v>
      </c>
      <c r="K49" s="6" t="s">
        <v>209</v>
      </c>
      <c r="L49" s="6" t="s">
        <v>210</v>
      </c>
      <c r="M49" s="6" t="s">
        <v>210</v>
      </c>
      <c r="N49" s="57" t="s">
        <v>278</v>
      </c>
      <c r="O49" s="57" t="s">
        <v>278</v>
      </c>
      <c r="P49" s="4" t="s">
        <v>246</v>
      </c>
      <c r="Q49" s="1"/>
      <c r="R49" s="3" t="s">
        <v>33</v>
      </c>
      <c r="S49" s="57">
        <v>6</v>
      </c>
      <c r="T49" s="57">
        <v>4866.07</v>
      </c>
      <c r="U49" s="8">
        <f t="shared" ref="U49:U79" si="0">(S49*T49)*1</f>
        <v>29196.42</v>
      </c>
      <c r="V49" s="4"/>
      <c r="W49" s="57"/>
      <c r="X49" s="57"/>
      <c r="Y49" s="5" t="s">
        <v>169</v>
      </c>
      <c r="Z49" s="57" t="s">
        <v>264</v>
      </c>
      <c r="AA49" s="4" t="s">
        <v>35</v>
      </c>
      <c r="AB49" s="1">
        <v>0</v>
      </c>
    </row>
    <row r="50" spans="1:28" ht="90.75" x14ac:dyDescent="0.25">
      <c r="A50" s="4">
        <v>41</v>
      </c>
      <c r="B50" s="4" t="s">
        <v>27</v>
      </c>
      <c r="C50" s="5" t="s">
        <v>28</v>
      </c>
      <c r="D50" s="5" t="s">
        <v>123</v>
      </c>
      <c r="E50" s="5" t="s">
        <v>30</v>
      </c>
      <c r="F50" s="4" t="s">
        <v>31</v>
      </c>
      <c r="G50" s="4" t="s">
        <v>32</v>
      </c>
      <c r="H50" s="4" t="s">
        <v>33</v>
      </c>
      <c r="I50" s="7" t="s">
        <v>208</v>
      </c>
      <c r="J50" s="6" t="s">
        <v>209</v>
      </c>
      <c r="K50" s="6" t="s">
        <v>209</v>
      </c>
      <c r="L50" s="6" t="s">
        <v>210</v>
      </c>
      <c r="M50" s="6" t="s">
        <v>210</v>
      </c>
      <c r="N50" s="57" t="s">
        <v>279</v>
      </c>
      <c r="O50" s="57" t="s">
        <v>279</v>
      </c>
      <c r="P50" s="4" t="s">
        <v>246</v>
      </c>
      <c r="Q50" s="1"/>
      <c r="R50" s="3" t="s">
        <v>33</v>
      </c>
      <c r="S50" s="57">
        <v>6</v>
      </c>
      <c r="T50" s="57">
        <v>4455.3599999999997</v>
      </c>
      <c r="U50" s="8">
        <f t="shared" si="0"/>
        <v>26732.159999999996</v>
      </c>
      <c r="V50" s="4"/>
      <c r="W50" s="57"/>
      <c r="X50" s="57"/>
      <c r="Y50" s="5" t="s">
        <v>169</v>
      </c>
      <c r="Z50" s="57" t="s">
        <v>264</v>
      </c>
      <c r="AA50" s="4" t="s">
        <v>35</v>
      </c>
      <c r="AB50" s="4">
        <v>0</v>
      </c>
    </row>
    <row r="51" spans="1:28" ht="90.75" x14ac:dyDescent="0.25">
      <c r="A51" s="1">
        <v>42</v>
      </c>
      <c r="B51" s="4" t="s">
        <v>148</v>
      </c>
      <c r="C51" s="5" t="s">
        <v>28</v>
      </c>
      <c r="D51" s="5" t="s">
        <v>123</v>
      </c>
      <c r="E51" s="5" t="s">
        <v>30</v>
      </c>
      <c r="F51" s="4" t="s">
        <v>31</v>
      </c>
      <c r="G51" s="4" t="s">
        <v>32</v>
      </c>
      <c r="H51" s="4" t="s">
        <v>33</v>
      </c>
      <c r="I51" s="7" t="s">
        <v>208</v>
      </c>
      <c r="J51" s="6" t="s">
        <v>209</v>
      </c>
      <c r="K51" s="6" t="s">
        <v>209</v>
      </c>
      <c r="L51" s="6" t="s">
        <v>210</v>
      </c>
      <c r="M51" s="6" t="s">
        <v>210</v>
      </c>
      <c r="N51" s="57" t="s">
        <v>280</v>
      </c>
      <c r="O51" s="57" t="s">
        <v>280</v>
      </c>
      <c r="P51" s="4" t="s">
        <v>246</v>
      </c>
      <c r="Q51" s="1"/>
      <c r="R51" s="3" t="s">
        <v>33</v>
      </c>
      <c r="S51" s="57">
        <v>8</v>
      </c>
      <c r="T51" s="57">
        <v>12410.71</v>
      </c>
      <c r="U51" s="8">
        <f t="shared" si="0"/>
        <v>99285.68</v>
      </c>
      <c r="V51" s="4"/>
      <c r="W51" s="57"/>
      <c r="X51" s="57"/>
      <c r="Y51" s="5" t="s">
        <v>169</v>
      </c>
      <c r="Z51" s="57" t="s">
        <v>265</v>
      </c>
      <c r="AA51" s="4" t="s">
        <v>35</v>
      </c>
      <c r="AB51" s="4">
        <v>0</v>
      </c>
    </row>
    <row r="52" spans="1:28" ht="113.25" x14ac:dyDescent="0.25">
      <c r="A52" s="4">
        <v>43</v>
      </c>
      <c r="B52" s="4" t="s">
        <v>148</v>
      </c>
      <c r="C52" s="5" t="s">
        <v>28</v>
      </c>
      <c r="D52" s="5" t="s">
        <v>123</v>
      </c>
      <c r="E52" s="5" t="s">
        <v>30</v>
      </c>
      <c r="F52" s="4" t="s">
        <v>31</v>
      </c>
      <c r="G52" s="4" t="s">
        <v>32</v>
      </c>
      <c r="H52" s="4" t="s">
        <v>33</v>
      </c>
      <c r="I52" s="7" t="s">
        <v>208</v>
      </c>
      <c r="J52" s="6" t="s">
        <v>209</v>
      </c>
      <c r="K52" s="6" t="s">
        <v>209</v>
      </c>
      <c r="L52" s="6" t="s">
        <v>210</v>
      </c>
      <c r="M52" s="6" t="s">
        <v>210</v>
      </c>
      <c r="N52" s="57" t="s">
        <v>281</v>
      </c>
      <c r="O52" s="57" t="s">
        <v>281</v>
      </c>
      <c r="P52" s="4" t="s">
        <v>246</v>
      </c>
      <c r="Q52" s="1"/>
      <c r="R52" s="3" t="s">
        <v>33</v>
      </c>
      <c r="S52" s="57">
        <v>8</v>
      </c>
      <c r="T52" s="57">
        <v>12245.12</v>
      </c>
      <c r="U52" s="8">
        <f t="shared" si="0"/>
        <v>97960.960000000006</v>
      </c>
      <c r="V52" s="4"/>
      <c r="W52" s="57"/>
      <c r="X52" s="57"/>
      <c r="Y52" s="5" t="s">
        <v>169</v>
      </c>
      <c r="Z52" s="57" t="s">
        <v>265</v>
      </c>
      <c r="AA52" s="4" t="s">
        <v>35</v>
      </c>
      <c r="AB52" s="1">
        <v>0</v>
      </c>
    </row>
    <row r="53" spans="1:28" ht="90.75" x14ac:dyDescent="0.25">
      <c r="A53" s="4">
        <v>44</v>
      </c>
      <c r="B53" s="4" t="s">
        <v>148</v>
      </c>
      <c r="C53" s="5" t="s">
        <v>28</v>
      </c>
      <c r="D53" s="5" t="s">
        <v>123</v>
      </c>
      <c r="E53" s="5" t="s">
        <v>30</v>
      </c>
      <c r="F53" s="4" t="s">
        <v>31</v>
      </c>
      <c r="G53" s="4" t="s">
        <v>32</v>
      </c>
      <c r="H53" s="4" t="s">
        <v>33</v>
      </c>
      <c r="I53" s="7" t="s">
        <v>208</v>
      </c>
      <c r="J53" s="6" t="s">
        <v>209</v>
      </c>
      <c r="K53" s="6" t="s">
        <v>209</v>
      </c>
      <c r="L53" s="6" t="s">
        <v>210</v>
      </c>
      <c r="M53" s="6" t="s">
        <v>210</v>
      </c>
      <c r="N53" s="57" t="s">
        <v>282</v>
      </c>
      <c r="O53" s="57" t="s">
        <v>282</v>
      </c>
      <c r="P53" s="4" t="s">
        <v>246</v>
      </c>
      <c r="Q53" s="1"/>
      <c r="R53" s="3" t="s">
        <v>33</v>
      </c>
      <c r="S53" s="57">
        <v>8</v>
      </c>
      <c r="T53" s="57">
        <v>7401.79</v>
      </c>
      <c r="U53" s="8">
        <f t="shared" si="0"/>
        <v>59214.32</v>
      </c>
      <c r="V53" s="4"/>
      <c r="W53" s="57"/>
      <c r="X53" s="57"/>
      <c r="Y53" s="5" t="s">
        <v>169</v>
      </c>
      <c r="Z53" s="57" t="s">
        <v>265</v>
      </c>
      <c r="AA53" s="4" t="s">
        <v>35</v>
      </c>
      <c r="AB53" s="4">
        <v>0</v>
      </c>
    </row>
    <row r="54" spans="1:28" ht="90.75" x14ac:dyDescent="0.25">
      <c r="A54" s="1">
        <v>45</v>
      </c>
      <c r="B54" s="4" t="s">
        <v>148</v>
      </c>
      <c r="C54" s="5" t="s">
        <v>28</v>
      </c>
      <c r="D54" s="5" t="s">
        <v>123</v>
      </c>
      <c r="E54" s="5" t="s">
        <v>30</v>
      </c>
      <c r="F54" s="4" t="s">
        <v>31</v>
      </c>
      <c r="G54" s="4" t="s">
        <v>32</v>
      </c>
      <c r="H54" s="4" t="s">
        <v>33</v>
      </c>
      <c r="I54" s="7" t="s">
        <v>208</v>
      </c>
      <c r="J54" s="6" t="s">
        <v>209</v>
      </c>
      <c r="K54" s="6" t="s">
        <v>209</v>
      </c>
      <c r="L54" s="6" t="s">
        <v>210</v>
      </c>
      <c r="M54" s="6" t="s">
        <v>210</v>
      </c>
      <c r="N54" s="57" t="s">
        <v>283</v>
      </c>
      <c r="O54" s="57" t="s">
        <v>283</v>
      </c>
      <c r="P54" s="4" t="s">
        <v>246</v>
      </c>
      <c r="Q54" s="1"/>
      <c r="R54" s="3" t="s">
        <v>33</v>
      </c>
      <c r="S54" s="57">
        <v>7</v>
      </c>
      <c r="T54" s="57">
        <v>8294.64</v>
      </c>
      <c r="U54" s="8">
        <f t="shared" si="0"/>
        <v>58062.479999999996</v>
      </c>
      <c r="V54" s="4"/>
      <c r="W54" s="57"/>
      <c r="X54" s="57"/>
      <c r="Y54" s="5" t="s">
        <v>169</v>
      </c>
      <c r="Z54" s="57" t="s">
        <v>265</v>
      </c>
      <c r="AA54" s="4" t="s">
        <v>35</v>
      </c>
      <c r="AB54" s="4">
        <v>0</v>
      </c>
    </row>
    <row r="55" spans="1:28" ht="90.75" x14ac:dyDescent="0.25">
      <c r="A55" s="4">
        <v>46</v>
      </c>
      <c r="B55" s="4" t="s">
        <v>148</v>
      </c>
      <c r="C55" s="5" t="s">
        <v>28</v>
      </c>
      <c r="D55" s="5" t="s">
        <v>123</v>
      </c>
      <c r="E55" s="5" t="s">
        <v>30</v>
      </c>
      <c r="F55" s="4" t="s">
        <v>31</v>
      </c>
      <c r="G55" s="4" t="s">
        <v>32</v>
      </c>
      <c r="H55" s="4" t="s">
        <v>33</v>
      </c>
      <c r="I55" s="7" t="s">
        <v>208</v>
      </c>
      <c r="J55" s="6" t="s">
        <v>209</v>
      </c>
      <c r="K55" s="6" t="s">
        <v>209</v>
      </c>
      <c r="L55" s="6" t="s">
        <v>210</v>
      </c>
      <c r="M55" s="6" t="s">
        <v>210</v>
      </c>
      <c r="N55" s="57" t="s">
        <v>284</v>
      </c>
      <c r="O55" s="57" t="s">
        <v>284</v>
      </c>
      <c r="P55" s="4" t="s">
        <v>246</v>
      </c>
      <c r="Q55" s="1"/>
      <c r="R55" s="3" t="s">
        <v>33</v>
      </c>
      <c r="S55" s="57">
        <v>6</v>
      </c>
      <c r="T55" s="57">
        <v>8741.07</v>
      </c>
      <c r="U55" s="8">
        <f t="shared" si="0"/>
        <v>52446.42</v>
      </c>
      <c r="V55" s="4"/>
      <c r="W55" s="57"/>
      <c r="X55" s="57"/>
      <c r="Y55" s="5" t="s">
        <v>169</v>
      </c>
      <c r="Z55" s="57" t="s">
        <v>265</v>
      </c>
      <c r="AA55" s="4" t="s">
        <v>35</v>
      </c>
      <c r="AB55" s="1">
        <v>0</v>
      </c>
    </row>
    <row r="56" spans="1:28" ht="113.25" x14ac:dyDescent="0.25">
      <c r="A56" s="4">
        <v>47</v>
      </c>
      <c r="B56" s="4" t="s">
        <v>148</v>
      </c>
      <c r="C56" s="5" t="s">
        <v>28</v>
      </c>
      <c r="D56" s="5" t="s">
        <v>123</v>
      </c>
      <c r="E56" s="5" t="s">
        <v>30</v>
      </c>
      <c r="F56" s="4" t="s">
        <v>31</v>
      </c>
      <c r="G56" s="4" t="s">
        <v>32</v>
      </c>
      <c r="H56" s="4" t="s">
        <v>33</v>
      </c>
      <c r="I56" s="7" t="s">
        <v>208</v>
      </c>
      <c r="J56" s="6" t="s">
        <v>209</v>
      </c>
      <c r="K56" s="6" t="s">
        <v>209</v>
      </c>
      <c r="L56" s="6" t="s">
        <v>210</v>
      </c>
      <c r="M56" s="6" t="s">
        <v>210</v>
      </c>
      <c r="N56" s="57" t="s">
        <v>285</v>
      </c>
      <c r="O56" s="57" t="s">
        <v>285</v>
      </c>
      <c r="P56" s="4" t="s">
        <v>246</v>
      </c>
      <c r="Q56" s="1"/>
      <c r="R56" s="3" t="s">
        <v>33</v>
      </c>
      <c r="S56" s="57">
        <v>6</v>
      </c>
      <c r="T56" s="57">
        <v>6562.5</v>
      </c>
      <c r="U56" s="8">
        <f t="shared" si="0"/>
        <v>39375</v>
      </c>
      <c r="V56" s="4"/>
      <c r="W56" s="57"/>
      <c r="X56" s="57"/>
      <c r="Y56" s="5" t="s">
        <v>169</v>
      </c>
      <c r="Z56" s="57" t="s">
        <v>265</v>
      </c>
      <c r="AA56" s="4" t="s">
        <v>35</v>
      </c>
      <c r="AB56" s="4">
        <v>0</v>
      </c>
    </row>
    <row r="57" spans="1:28" ht="102" x14ac:dyDescent="0.25">
      <c r="A57" s="1">
        <v>48</v>
      </c>
      <c r="B57" s="4" t="s">
        <v>148</v>
      </c>
      <c r="C57" s="5" t="s">
        <v>28</v>
      </c>
      <c r="D57" s="5" t="s">
        <v>123</v>
      </c>
      <c r="E57" s="5" t="s">
        <v>30</v>
      </c>
      <c r="F57" s="4" t="s">
        <v>31</v>
      </c>
      <c r="G57" s="4" t="s">
        <v>32</v>
      </c>
      <c r="H57" s="4" t="s">
        <v>33</v>
      </c>
      <c r="I57" s="7" t="s">
        <v>208</v>
      </c>
      <c r="J57" s="6" t="s">
        <v>209</v>
      </c>
      <c r="K57" s="6" t="s">
        <v>209</v>
      </c>
      <c r="L57" s="6" t="s">
        <v>210</v>
      </c>
      <c r="M57" s="6" t="s">
        <v>210</v>
      </c>
      <c r="N57" s="57" t="s">
        <v>286</v>
      </c>
      <c r="O57" s="57" t="s">
        <v>286</v>
      </c>
      <c r="P57" s="4" t="s">
        <v>246</v>
      </c>
      <c r="Q57" s="1"/>
      <c r="R57" s="3" t="s">
        <v>33</v>
      </c>
      <c r="S57" s="57">
        <v>25</v>
      </c>
      <c r="T57" s="57">
        <v>5080.3599999999997</v>
      </c>
      <c r="U57" s="8">
        <f t="shared" si="0"/>
        <v>127008.99999999999</v>
      </c>
      <c r="V57" s="4"/>
      <c r="W57" s="57"/>
      <c r="X57" s="57"/>
      <c r="Y57" s="5" t="s">
        <v>169</v>
      </c>
      <c r="Z57" s="57" t="s">
        <v>265</v>
      </c>
      <c r="AA57" s="4" t="s">
        <v>35</v>
      </c>
      <c r="AB57" s="4">
        <v>0</v>
      </c>
    </row>
    <row r="58" spans="1:28" ht="90.75" x14ac:dyDescent="0.25">
      <c r="A58" s="4">
        <v>49</v>
      </c>
      <c r="B58" s="4" t="s">
        <v>27</v>
      </c>
      <c r="C58" s="5" t="s">
        <v>28</v>
      </c>
      <c r="D58" s="5" t="s">
        <v>123</v>
      </c>
      <c r="E58" s="5" t="s">
        <v>30</v>
      </c>
      <c r="F58" s="4" t="s">
        <v>31</v>
      </c>
      <c r="G58" s="4" t="s">
        <v>32</v>
      </c>
      <c r="H58" s="4" t="s">
        <v>33</v>
      </c>
      <c r="I58" s="7" t="s">
        <v>157</v>
      </c>
      <c r="J58" s="6" t="s">
        <v>158</v>
      </c>
      <c r="K58" s="6" t="s">
        <v>158</v>
      </c>
      <c r="L58" s="6" t="s">
        <v>159</v>
      </c>
      <c r="M58" s="6" t="s">
        <v>159</v>
      </c>
      <c r="N58" s="57" t="s">
        <v>287</v>
      </c>
      <c r="O58" s="57" t="s">
        <v>287</v>
      </c>
      <c r="P58" s="4" t="s">
        <v>246</v>
      </c>
      <c r="Q58" s="1"/>
      <c r="R58" s="3" t="s">
        <v>33</v>
      </c>
      <c r="S58" s="57">
        <v>30</v>
      </c>
      <c r="T58" s="57">
        <v>6500</v>
      </c>
      <c r="U58" s="8">
        <f t="shared" si="0"/>
        <v>195000</v>
      </c>
      <c r="V58" s="4"/>
      <c r="W58" s="57"/>
      <c r="X58" s="57"/>
      <c r="Y58" s="5" t="s">
        <v>169</v>
      </c>
      <c r="Z58" s="57" t="s">
        <v>265</v>
      </c>
      <c r="AA58" s="4" t="s">
        <v>35</v>
      </c>
      <c r="AB58" s="1">
        <v>0</v>
      </c>
    </row>
    <row r="59" spans="1:28" ht="90.75" x14ac:dyDescent="0.25">
      <c r="A59" s="4">
        <v>50</v>
      </c>
      <c r="B59" s="4" t="s">
        <v>289</v>
      </c>
      <c r="C59" s="5" t="s">
        <v>28</v>
      </c>
      <c r="D59" s="5" t="s">
        <v>123</v>
      </c>
      <c r="E59" s="5" t="s">
        <v>30</v>
      </c>
      <c r="F59" s="4" t="s">
        <v>290</v>
      </c>
      <c r="G59" s="4" t="s">
        <v>291</v>
      </c>
      <c r="H59" s="4" t="s">
        <v>33</v>
      </c>
      <c r="I59" s="7" t="s">
        <v>292</v>
      </c>
      <c r="J59" s="6" t="s">
        <v>158</v>
      </c>
      <c r="K59" s="6" t="s">
        <v>158</v>
      </c>
      <c r="L59" s="6" t="s">
        <v>159</v>
      </c>
      <c r="M59" s="6" t="s">
        <v>159</v>
      </c>
      <c r="N59" s="57" t="s">
        <v>288</v>
      </c>
      <c r="O59" s="57" t="s">
        <v>288</v>
      </c>
      <c r="P59" s="4" t="s">
        <v>246</v>
      </c>
      <c r="Q59" s="1"/>
      <c r="R59" s="3" t="s">
        <v>33</v>
      </c>
      <c r="S59" s="57">
        <v>30</v>
      </c>
      <c r="T59" s="57">
        <v>5404</v>
      </c>
      <c r="U59" s="8">
        <f t="shared" si="0"/>
        <v>162120</v>
      </c>
      <c r="V59" s="4"/>
      <c r="W59" s="57"/>
      <c r="X59" s="57"/>
      <c r="Y59" s="5" t="s">
        <v>169</v>
      </c>
      <c r="Z59" s="57" t="s">
        <v>265</v>
      </c>
      <c r="AA59" s="4" t="s">
        <v>35</v>
      </c>
      <c r="AB59" s="4">
        <v>0</v>
      </c>
    </row>
    <row r="60" spans="1:28" ht="90.75" x14ac:dyDescent="0.25">
      <c r="A60" s="1">
        <v>51</v>
      </c>
      <c r="B60" s="4" t="s">
        <v>27</v>
      </c>
      <c r="C60" s="5" t="s">
        <v>28</v>
      </c>
      <c r="D60" s="5" t="s">
        <v>123</v>
      </c>
      <c r="E60" s="5" t="s">
        <v>30</v>
      </c>
      <c r="F60" s="4" t="s">
        <v>31</v>
      </c>
      <c r="G60" s="4" t="s">
        <v>32</v>
      </c>
      <c r="H60" s="4" t="s">
        <v>33</v>
      </c>
      <c r="I60" s="22" t="s">
        <v>43</v>
      </c>
      <c r="J60" s="17" t="s">
        <v>44</v>
      </c>
      <c r="K60" s="17" t="s">
        <v>44</v>
      </c>
      <c r="L60" s="17" t="s">
        <v>44</v>
      </c>
      <c r="M60" s="17" t="s">
        <v>44</v>
      </c>
      <c r="N60" s="57" t="s">
        <v>45</v>
      </c>
      <c r="O60" s="57" t="s">
        <v>45</v>
      </c>
      <c r="P60" s="4" t="s">
        <v>246</v>
      </c>
      <c r="Q60" s="1"/>
      <c r="R60" s="3" t="s">
        <v>33</v>
      </c>
      <c r="S60" s="57">
        <v>300</v>
      </c>
      <c r="T60" s="57">
        <v>535.71</v>
      </c>
      <c r="U60" s="8">
        <f t="shared" si="0"/>
        <v>160713</v>
      </c>
      <c r="V60" s="4"/>
      <c r="W60" s="57"/>
      <c r="X60" s="57"/>
      <c r="Y60" s="5" t="s">
        <v>169</v>
      </c>
      <c r="Z60" s="57" t="s">
        <v>265</v>
      </c>
      <c r="AA60" s="4" t="s">
        <v>35</v>
      </c>
      <c r="AB60" s="4">
        <v>0</v>
      </c>
    </row>
    <row r="61" spans="1:28" ht="90.75" x14ac:dyDescent="0.25">
      <c r="A61" s="4">
        <v>52</v>
      </c>
      <c r="B61" s="4" t="s">
        <v>27</v>
      </c>
      <c r="C61" s="5" t="s">
        <v>28</v>
      </c>
      <c r="D61" s="5" t="s">
        <v>123</v>
      </c>
      <c r="E61" s="5" t="s">
        <v>30</v>
      </c>
      <c r="F61" s="4" t="s">
        <v>124</v>
      </c>
      <c r="G61" s="4" t="s">
        <v>32</v>
      </c>
      <c r="H61" s="4" t="s">
        <v>33</v>
      </c>
      <c r="I61" s="7" t="s">
        <v>211</v>
      </c>
      <c r="J61" s="6" t="s">
        <v>212</v>
      </c>
      <c r="K61" s="6" t="s">
        <v>212</v>
      </c>
      <c r="L61" s="6" t="s">
        <v>213</v>
      </c>
      <c r="M61" s="6" t="s">
        <v>213</v>
      </c>
      <c r="N61" s="57" t="s">
        <v>277</v>
      </c>
      <c r="O61" s="57" t="s">
        <v>277</v>
      </c>
      <c r="P61" s="4" t="s">
        <v>34</v>
      </c>
      <c r="Q61" s="57"/>
      <c r="R61" s="3" t="s">
        <v>33</v>
      </c>
      <c r="S61" s="57">
        <v>5</v>
      </c>
      <c r="T61" s="57">
        <v>51116.07</v>
      </c>
      <c r="U61" s="8">
        <f t="shared" si="0"/>
        <v>255580.35</v>
      </c>
      <c r="V61" s="57"/>
      <c r="W61" s="57"/>
      <c r="X61" s="57"/>
      <c r="Y61" s="5" t="s">
        <v>169</v>
      </c>
      <c r="Z61" s="57" t="s">
        <v>264</v>
      </c>
      <c r="AA61" s="4" t="s">
        <v>35</v>
      </c>
      <c r="AB61" s="4">
        <v>0</v>
      </c>
    </row>
    <row r="62" spans="1:28" ht="109.5" customHeight="1" x14ac:dyDescent="0.25">
      <c r="A62" s="4">
        <v>53</v>
      </c>
      <c r="B62" s="4" t="s">
        <v>27</v>
      </c>
      <c r="C62" s="5" t="s">
        <v>28</v>
      </c>
      <c r="D62" s="5" t="s">
        <v>123</v>
      </c>
      <c r="E62" s="5" t="s">
        <v>30</v>
      </c>
      <c r="F62" s="4" t="s">
        <v>124</v>
      </c>
      <c r="G62" s="4" t="s">
        <v>32</v>
      </c>
      <c r="H62" s="4" t="s">
        <v>33</v>
      </c>
      <c r="I62" s="7" t="s">
        <v>214</v>
      </c>
      <c r="J62" s="6" t="s">
        <v>215</v>
      </c>
      <c r="K62" s="6" t="s">
        <v>215</v>
      </c>
      <c r="L62" s="6" t="s">
        <v>216</v>
      </c>
      <c r="M62" s="6" t="s">
        <v>216</v>
      </c>
      <c r="N62" s="57" t="s">
        <v>276</v>
      </c>
      <c r="O62" s="57" t="s">
        <v>276</v>
      </c>
      <c r="P62" s="4" t="s">
        <v>34</v>
      </c>
      <c r="Q62" s="57"/>
      <c r="R62" s="3" t="s">
        <v>33</v>
      </c>
      <c r="S62" s="57">
        <v>6</v>
      </c>
      <c r="T62" s="57">
        <v>18080.36</v>
      </c>
      <c r="U62" s="8">
        <f t="shared" si="0"/>
        <v>108482.16</v>
      </c>
      <c r="V62" s="57"/>
      <c r="W62" s="57"/>
      <c r="X62" s="57"/>
      <c r="Y62" s="5" t="s">
        <v>169</v>
      </c>
      <c r="Z62" s="57" t="s">
        <v>264</v>
      </c>
      <c r="AA62" s="4" t="s">
        <v>35</v>
      </c>
      <c r="AB62" s="4">
        <v>0</v>
      </c>
    </row>
    <row r="63" spans="1:28" ht="108.75" customHeight="1" x14ac:dyDescent="0.25">
      <c r="A63" s="1">
        <v>54</v>
      </c>
      <c r="B63" s="4" t="s">
        <v>148</v>
      </c>
      <c r="C63" s="5" t="s">
        <v>28</v>
      </c>
      <c r="D63" s="5" t="s">
        <v>123</v>
      </c>
      <c r="E63" s="5" t="s">
        <v>30</v>
      </c>
      <c r="F63" s="4" t="s">
        <v>124</v>
      </c>
      <c r="G63" s="4" t="s">
        <v>32</v>
      </c>
      <c r="H63" s="4" t="s">
        <v>33</v>
      </c>
      <c r="I63" s="7" t="s">
        <v>214</v>
      </c>
      <c r="J63" s="6" t="s">
        <v>215</v>
      </c>
      <c r="K63" s="6" t="s">
        <v>215</v>
      </c>
      <c r="L63" s="6" t="s">
        <v>216</v>
      </c>
      <c r="M63" s="6" t="s">
        <v>216</v>
      </c>
      <c r="N63" s="57" t="s">
        <v>276</v>
      </c>
      <c r="O63" s="57" t="s">
        <v>276</v>
      </c>
      <c r="P63" s="4" t="s">
        <v>34</v>
      </c>
      <c r="Q63" s="57"/>
      <c r="R63" s="3" t="s">
        <v>33</v>
      </c>
      <c r="S63" s="57">
        <v>15</v>
      </c>
      <c r="T63" s="57">
        <v>5357.14</v>
      </c>
      <c r="U63" s="8">
        <f t="shared" si="0"/>
        <v>80357.100000000006</v>
      </c>
      <c r="V63" s="57"/>
      <c r="W63" s="57"/>
      <c r="X63" s="57"/>
      <c r="Y63" s="5" t="s">
        <v>169</v>
      </c>
      <c r="Z63" s="57" t="s">
        <v>264</v>
      </c>
      <c r="AA63" s="4" t="s">
        <v>35</v>
      </c>
      <c r="AB63" s="4">
        <v>0</v>
      </c>
    </row>
    <row r="64" spans="1:28" ht="120.75" customHeight="1" x14ac:dyDescent="0.25">
      <c r="A64" s="4">
        <v>55</v>
      </c>
      <c r="B64" s="4" t="s">
        <v>148</v>
      </c>
      <c r="C64" s="5" t="s">
        <v>28</v>
      </c>
      <c r="D64" s="5" t="s">
        <v>123</v>
      </c>
      <c r="E64" s="5" t="s">
        <v>30</v>
      </c>
      <c r="F64" s="4" t="s">
        <v>124</v>
      </c>
      <c r="G64" s="4" t="s">
        <v>32</v>
      </c>
      <c r="H64" s="4" t="s">
        <v>33</v>
      </c>
      <c r="I64" s="7" t="s">
        <v>214</v>
      </c>
      <c r="J64" s="6" t="s">
        <v>215</v>
      </c>
      <c r="K64" s="6" t="s">
        <v>215</v>
      </c>
      <c r="L64" s="6" t="s">
        <v>216</v>
      </c>
      <c r="M64" s="6" t="s">
        <v>216</v>
      </c>
      <c r="N64" s="57" t="s">
        <v>276</v>
      </c>
      <c r="O64" s="57" t="s">
        <v>276</v>
      </c>
      <c r="P64" s="4" t="s">
        <v>246</v>
      </c>
      <c r="Q64" s="57"/>
      <c r="R64" s="3" t="s">
        <v>33</v>
      </c>
      <c r="S64" s="57">
        <v>6</v>
      </c>
      <c r="T64" s="57">
        <v>16830.36</v>
      </c>
      <c r="U64" s="8">
        <f t="shared" si="0"/>
        <v>100982.16</v>
      </c>
      <c r="V64" s="57"/>
      <c r="W64" s="57"/>
      <c r="X64" s="57"/>
      <c r="Y64" s="5" t="s">
        <v>169</v>
      </c>
      <c r="Z64" s="57" t="s">
        <v>265</v>
      </c>
      <c r="AA64" s="4" t="s">
        <v>35</v>
      </c>
      <c r="AB64" s="4">
        <v>0</v>
      </c>
    </row>
    <row r="65" spans="1:28" ht="90.75" x14ac:dyDescent="0.25">
      <c r="A65" s="4">
        <v>56</v>
      </c>
      <c r="B65" s="4" t="s">
        <v>148</v>
      </c>
      <c r="C65" s="5" t="s">
        <v>28</v>
      </c>
      <c r="D65" s="5" t="s">
        <v>123</v>
      </c>
      <c r="E65" s="5" t="s">
        <v>30</v>
      </c>
      <c r="F65" s="4" t="s">
        <v>124</v>
      </c>
      <c r="G65" s="4" t="s">
        <v>32</v>
      </c>
      <c r="H65" s="4" t="s">
        <v>33</v>
      </c>
      <c r="I65" s="7" t="s">
        <v>217</v>
      </c>
      <c r="J65" s="6" t="s">
        <v>218</v>
      </c>
      <c r="K65" s="6" t="s">
        <v>218</v>
      </c>
      <c r="L65" s="6" t="s">
        <v>219</v>
      </c>
      <c r="M65" s="6" t="s">
        <v>219</v>
      </c>
      <c r="N65" s="57" t="s">
        <v>275</v>
      </c>
      <c r="O65" s="57" t="s">
        <v>275</v>
      </c>
      <c r="P65" s="4" t="s">
        <v>246</v>
      </c>
      <c r="Q65" s="57"/>
      <c r="R65" s="3" t="s">
        <v>33</v>
      </c>
      <c r="S65" s="57">
        <v>15</v>
      </c>
      <c r="T65" s="57">
        <v>4464.29</v>
      </c>
      <c r="U65" s="8">
        <f t="shared" si="0"/>
        <v>66964.350000000006</v>
      </c>
      <c r="V65" s="57"/>
      <c r="W65" s="57"/>
      <c r="X65" s="57"/>
      <c r="Y65" s="5" t="s">
        <v>169</v>
      </c>
      <c r="Z65" s="57" t="s">
        <v>265</v>
      </c>
      <c r="AA65" s="4" t="s">
        <v>35</v>
      </c>
      <c r="AB65" s="4">
        <v>0</v>
      </c>
    </row>
    <row r="66" spans="1:28" ht="78.75" customHeight="1" x14ac:dyDescent="0.25">
      <c r="A66" s="1">
        <v>57</v>
      </c>
      <c r="B66" s="4" t="s">
        <v>148</v>
      </c>
      <c r="C66" s="5" t="s">
        <v>28</v>
      </c>
      <c r="D66" s="5" t="s">
        <v>123</v>
      </c>
      <c r="E66" s="5" t="s">
        <v>30</v>
      </c>
      <c r="F66" s="4" t="s">
        <v>124</v>
      </c>
      <c r="G66" s="4" t="s">
        <v>32</v>
      </c>
      <c r="H66" s="4" t="s">
        <v>33</v>
      </c>
      <c r="I66" s="7" t="s">
        <v>220</v>
      </c>
      <c r="J66" s="6" t="s">
        <v>221</v>
      </c>
      <c r="K66" s="6" t="s">
        <v>221</v>
      </c>
      <c r="L66" s="6" t="s">
        <v>222</v>
      </c>
      <c r="M66" s="6" t="s">
        <v>222</v>
      </c>
      <c r="N66" s="57" t="s">
        <v>274</v>
      </c>
      <c r="O66" s="57" t="s">
        <v>274</v>
      </c>
      <c r="P66" s="4" t="s">
        <v>246</v>
      </c>
      <c r="Q66" s="57"/>
      <c r="R66" s="3" t="s">
        <v>33</v>
      </c>
      <c r="S66" s="57">
        <v>10</v>
      </c>
      <c r="T66" s="57">
        <v>5272.32</v>
      </c>
      <c r="U66" s="8">
        <f t="shared" si="0"/>
        <v>52723.199999999997</v>
      </c>
      <c r="V66" s="57"/>
      <c r="W66" s="57"/>
      <c r="X66" s="57"/>
      <c r="Y66" s="5" t="s">
        <v>169</v>
      </c>
      <c r="Z66" s="57" t="s">
        <v>265</v>
      </c>
      <c r="AA66" s="4" t="s">
        <v>35</v>
      </c>
      <c r="AB66" s="4">
        <v>0</v>
      </c>
    </row>
    <row r="67" spans="1:28" ht="93" customHeight="1" x14ac:dyDescent="0.25">
      <c r="A67" s="4">
        <v>58</v>
      </c>
      <c r="B67" s="4" t="s">
        <v>148</v>
      </c>
      <c r="C67" s="5" t="s">
        <v>28</v>
      </c>
      <c r="D67" s="5" t="s">
        <v>123</v>
      </c>
      <c r="E67" s="5" t="s">
        <v>30</v>
      </c>
      <c r="F67" s="4" t="s">
        <v>124</v>
      </c>
      <c r="G67" s="4" t="s">
        <v>32</v>
      </c>
      <c r="H67" s="4" t="s">
        <v>33</v>
      </c>
      <c r="I67" s="7" t="s">
        <v>223</v>
      </c>
      <c r="J67" s="6" t="s">
        <v>221</v>
      </c>
      <c r="K67" s="6" t="s">
        <v>221</v>
      </c>
      <c r="L67" s="6" t="s">
        <v>224</v>
      </c>
      <c r="M67" s="6" t="s">
        <v>224</v>
      </c>
      <c r="N67" s="57" t="s">
        <v>273</v>
      </c>
      <c r="O67" s="57" t="s">
        <v>273</v>
      </c>
      <c r="P67" s="4" t="s">
        <v>246</v>
      </c>
      <c r="Q67" s="57"/>
      <c r="R67" s="3" t="s">
        <v>33</v>
      </c>
      <c r="S67" s="57">
        <v>5</v>
      </c>
      <c r="T67" s="57">
        <v>26776.79</v>
      </c>
      <c r="U67" s="8">
        <f t="shared" si="0"/>
        <v>133883.95000000001</v>
      </c>
      <c r="V67" s="57"/>
      <c r="W67" s="57"/>
      <c r="X67" s="57"/>
      <c r="Y67" s="5" t="s">
        <v>169</v>
      </c>
      <c r="Z67" s="57" t="s">
        <v>265</v>
      </c>
      <c r="AA67" s="4" t="s">
        <v>35</v>
      </c>
      <c r="AB67" s="4">
        <v>0</v>
      </c>
    </row>
    <row r="68" spans="1:28" ht="84" customHeight="1" x14ac:dyDescent="0.25">
      <c r="A68" s="4">
        <v>59</v>
      </c>
      <c r="B68" s="4" t="s">
        <v>148</v>
      </c>
      <c r="C68" s="5" t="s">
        <v>28</v>
      </c>
      <c r="D68" s="5" t="s">
        <v>123</v>
      </c>
      <c r="E68" s="5" t="s">
        <v>30</v>
      </c>
      <c r="F68" s="4" t="s">
        <v>124</v>
      </c>
      <c r="G68" s="4" t="s">
        <v>32</v>
      </c>
      <c r="H68" s="4" t="s">
        <v>33</v>
      </c>
      <c r="I68" s="7" t="s">
        <v>223</v>
      </c>
      <c r="J68" s="6" t="s">
        <v>221</v>
      </c>
      <c r="K68" s="6" t="s">
        <v>221</v>
      </c>
      <c r="L68" s="6" t="s">
        <v>224</v>
      </c>
      <c r="M68" s="6" t="s">
        <v>224</v>
      </c>
      <c r="N68" s="57" t="s">
        <v>273</v>
      </c>
      <c r="O68" s="57" t="s">
        <v>273</v>
      </c>
      <c r="P68" s="4" t="s">
        <v>246</v>
      </c>
      <c r="Q68" s="57"/>
      <c r="R68" s="3" t="s">
        <v>33</v>
      </c>
      <c r="S68" s="57">
        <v>5</v>
      </c>
      <c r="T68" s="57">
        <v>31062.5</v>
      </c>
      <c r="U68" s="8">
        <f t="shared" si="0"/>
        <v>155312.5</v>
      </c>
      <c r="V68" s="57"/>
      <c r="W68" s="57"/>
      <c r="X68" s="57"/>
      <c r="Y68" s="5" t="s">
        <v>169</v>
      </c>
      <c r="Z68" s="57" t="s">
        <v>265</v>
      </c>
      <c r="AA68" s="4" t="s">
        <v>35</v>
      </c>
      <c r="AB68" s="4">
        <v>0</v>
      </c>
    </row>
    <row r="69" spans="1:28" ht="87" customHeight="1" x14ac:dyDescent="0.25">
      <c r="A69" s="1">
        <v>60</v>
      </c>
      <c r="B69" s="4" t="s">
        <v>148</v>
      </c>
      <c r="C69" s="5" t="s">
        <v>28</v>
      </c>
      <c r="D69" s="5" t="s">
        <v>123</v>
      </c>
      <c r="E69" s="5" t="s">
        <v>30</v>
      </c>
      <c r="F69" s="4" t="s">
        <v>124</v>
      </c>
      <c r="G69" s="4" t="s">
        <v>32</v>
      </c>
      <c r="H69" s="4" t="s">
        <v>33</v>
      </c>
      <c r="I69" s="7" t="s">
        <v>225</v>
      </c>
      <c r="J69" s="6" t="s">
        <v>226</v>
      </c>
      <c r="K69" s="6" t="s">
        <v>226</v>
      </c>
      <c r="L69" s="6" t="s">
        <v>227</v>
      </c>
      <c r="M69" s="6" t="s">
        <v>227</v>
      </c>
      <c r="N69" s="57" t="s">
        <v>270</v>
      </c>
      <c r="O69" s="57" t="s">
        <v>270</v>
      </c>
      <c r="P69" s="4" t="s">
        <v>246</v>
      </c>
      <c r="Q69" s="57"/>
      <c r="R69" s="3" t="s">
        <v>33</v>
      </c>
      <c r="S69" s="57">
        <v>4</v>
      </c>
      <c r="T69" s="57">
        <v>18928.57</v>
      </c>
      <c r="U69" s="8">
        <f t="shared" si="0"/>
        <v>75714.28</v>
      </c>
      <c r="V69" s="57"/>
      <c r="W69" s="57"/>
      <c r="X69" s="57"/>
      <c r="Y69" s="5" t="s">
        <v>169</v>
      </c>
      <c r="Z69" s="57" t="s">
        <v>265</v>
      </c>
      <c r="AA69" s="4" t="s">
        <v>35</v>
      </c>
      <c r="AB69" s="4">
        <v>0</v>
      </c>
    </row>
    <row r="70" spans="1:28" ht="124.5" customHeight="1" x14ac:dyDescent="0.25">
      <c r="A70" s="4">
        <v>61</v>
      </c>
      <c r="B70" s="4" t="s">
        <v>148</v>
      </c>
      <c r="C70" s="5" t="s">
        <v>28</v>
      </c>
      <c r="D70" s="5" t="s">
        <v>123</v>
      </c>
      <c r="E70" s="5" t="s">
        <v>30</v>
      </c>
      <c r="F70" s="4" t="s">
        <v>124</v>
      </c>
      <c r="G70" s="4" t="s">
        <v>32</v>
      </c>
      <c r="H70" s="4" t="s">
        <v>33</v>
      </c>
      <c r="I70" s="7" t="s">
        <v>228</v>
      </c>
      <c r="J70" s="6" t="s">
        <v>226</v>
      </c>
      <c r="K70" s="6" t="s">
        <v>226</v>
      </c>
      <c r="L70" s="6" t="s">
        <v>229</v>
      </c>
      <c r="M70" s="6" t="s">
        <v>229</v>
      </c>
      <c r="N70" s="57" t="s">
        <v>271</v>
      </c>
      <c r="O70" s="57" t="s">
        <v>271</v>
      </c>
      <c r="P70" s="4" t="s">
        <v>246</v>
      </c>
      <c r="Q70" s="57"/>
      <c r="R70" s="3" t="s">
        <v>33</v>
      </c>
      <c r="S70" s="57">
        <v>4</v>
      </c>
      <c r="T70" s="57">
        <v>16339.29</v>
      </c>
      <c r="U70" s="8">
        <f t="shared" si="0"/>
        <v>65357.16</v>
      </c>
      <c r="V70" s="57"/>
      <c r="W70" s="57"/>
      <c r="X70" s="57"/>
      <c r="Y70" s="5" t="s">
        <v>169</v>
      </c>
      <c r="Z70" s="57" t="s">
        <v>265</v>
      </c>
      <c r="AA70" s="4" t="s">
        <v>35</v>
      </c>
      <c r="AB70" s="4">
        <v>0</v>
      </c>
    </row>
    <row r="71" spans="1:28" ht="147.75" customHeight="1" x14ac:dyDescent="0.25">
      <c r="A71" s="4">
        <v>62</v>
      </c>
      <c r="B71" s="4" t="s">
        <v>148</v>
      </c>
      <c r="C71" s="5" t="s">
        <v>28</v>
      </c>
      <c r="D71" s="5" t="s">
        <v>123</v>
      </c>
      <c r="E71" s="5" t="s">
        <v>30</v>
      </c>
      <c r="F71" s="4" t="s">
        <v>124</v>
      </c>
      <c r="G71" s="4" t="s">
        <v>32</v>
      </c>
      <c r="H71" s="4" t="s">
        <v>33</v>
      </c>
      <c r="I71" s="7" t="s">
        <v>230</v>
      </c>
      <c r="J71" s="6" t="s">
        <v>231</v>
      </c>
      <c r="K71" s="6" t="s">
        <v>231</v>
      </c>
      <c r="L71" s="6" t="s">
        <v>232</v>
      </c>
      <c r="M71" s="6" t="s">
        <v>232</v>
      </c>
      <c r="N71" s="57" t="s">
        <v>269</v>
      </c>
      <c r="O71" s="57" t="s">
        <v>269</v>
      </c>
      <c r="P71" s="4" t="s">
        <v>246</v>
      </c>
      <c r="Q71" s="57"/>
      <c r="R71" s="3" t="s">
        <v>33</v>
      </c>
      <c r="S71" s="57">
        <v>6</v>
      </c>
      <c r="T71" s="57">
        <v>71419.64</v>
      </c>
      <c r="U71" s="8">
        <f t="shared" si="0"/>
        <v>428517.83999999997</v>
      </c>
      <c r="V71" s="57"/>
      <c r="W71" s="57"/>
      <c r="X71" s="57"/>
      <c r="Y71" s="5" t="s">
        <v>169</v>
      </c>
      <c r="Z71" s="57" t="s">
        <v>265</v>
      </c>
      <c r="AA71" s="4" t="s">
        <v>35</v>
      </c>
      <c r="AB71" s="4">
        <v>0</v>
      </c>
    </row>
    <row r="72" spans="1:28" ht="162.75" customHeight="1" x14ac:dyDescent="0.25">
      <c r="A72" s="1">
        <v>63</v>
      </c>
      <c r="B72" s="4" t="s">
        <v>148</v>
      </c>
      <c r="C72" s="5" t="s">
        <v>28</v>
      </c>
      <c r="D72" s="5" t="s">
        <v>123</v>
      </c>
      <c r="E72" s="5" t="s">
        <v>30</v>
      </c>
      <c r="F72" s="4" t="s">
        <v>124</v>
      </c>
      <c r="G72" s="4" t="s">
        <v>32</v>
      </c>
      <c r="H72" s="4" t="s">
        <v>33</v>
      </c>
      <c r="I72" s="7" t="s">
        <v>230</v>
      </c>
      <c r="J72" s="6" t="s">
        <v>231</v>
      </c>
      <c r="K72" s="6" t="s">
        <v>231</v>
      </c>
      <c r="L72" s="6" t="s">
        <v>232</v>
      </c>
      <c r="M72" s="6" t="s">
        <v>232</v>
      </c>
      <c r="N72" s="57" t="s">
        <v>269</v>
      </c>
      <c r="O72" s="57" t="s">
        <v>269</v>
      </c>
      <c r="P72" s="4" t="s">
        <v>246</v>
      </c>
      <c r="Q72" s="57"/>
      <c r="R72" s="3" t="s">
        <v>33</v>
      </c>
      <c r="S72" s="57">
        <v>5</v>
      </c>
      <c r="T72" s="57">
        <v>62491.07</v>
      </c>
      <c r="U72" s="8">
        <f t="shared" si="0"/>
        <v>312455.34999999998</v>
      </c>
      <c r="V72" s="57"/>
      <c r="W72" s="57"/>
      <c r="X72" s="57"/>
      <c r="Y72" s="5" t="s">
        <v>169</v>
      </c>
      <c r="Z72" s="57" t="s">
        <v>265</v>
      </c>
      <c r="AA72" s="4" t="s">
        <v>35</v>
      </c>
      <c r="AB72" s="4">
        <v>0</v>
      </c>
    </row>
    <row r="73" spans="1:28" ht="126.75" customHeight="1" x14ac:dyDescent="0.25">
      <c r="A73" s="4">
        <v>64</v>
      </c>
      <c r="B73" s="4" t="s">
        <v>148</v>
      </c>
      <c r="C73" s="5" t="s">
        <v>28</v>
      </c>
      <c r="D73" s="5" t="s">
        <v>123</v>
      </c>
      <c r="E73" s="5" t="s">
        <v>30</v>
      </c>
      <c r="F73" s="4" t="s">
        <v>124</v>
      </c>
      <c r="G73" s="4" t="s">
        <v>32</v>
      </c>
      <c r="H73" s="4" t="s">
        <v>33</v>
      </c>
      <c r="I73" s="7" t="s">
        <v>234</v>
      </c>
      <c r="J73" s="6" t="s">
        <v>233</v>
      </c>
      <c r="K73" s="6" t="s">
        <v>233</v>
      </c>
      <c r="L73" s="6" t="s">
        <v>235</v>
      </c>
      <c r="M73" s="6" t="s">
        <v>235</v>
      </c>
      <c r="N73" s="57" t="s">
        <v>266</v>
      </c>
      <c r="O73" s="57" t="s">
        <v>266</v>
      </c>
      <c r="P73" s="4" t="s">
        <v>246</v>
      </c>
      <c r="Q73" s="57"/>
      <c r="R73" s="3" t="s">
        <v>33</v>
      </c>
      <c r="S73" s="57">
        <v>7</v>
      </c>
      <c r="T73" s="57">
        <v>32133.93</v>
      </c>
      <c r="U73" s="8">
        <f t="shared" si="0"/>
        <v>224937.51</v>
      </c>
      <c r="V73" s="57"/>
      <c r="W73" s="57"/>
      <c r="X73" s="57"/>
      <c r="Y73" s="5" t="s">
        <v>169</v>
      </c>
      <c r="Z73" s="57" t="s">
        <v>265</v>
      </c>
      <c r="AA73" s="4" t="s">
        <v>35</v>
      </c>
      <c r="AB73" s="4">
        <v>0</v>
      </c>
    </row>
    <row r="74" spans="1:28" ht="90.75" x14ac:dyDescent="0.25">
      <c r="A74" s="4">
        <v>65</v>
      </c>
      <c r="B74" s="4" t="s">
        <v>148</v>
      </c>
      <c r="C74" s="5" t="s">
        <v>28</v>
      </c>
      <c r="D74" s="5" t="s">
        <v>123</v>
      </c>
      <c r="E74" s="5" t="s">
        <v>30</v>
      </c>
      <c r="F74" s="4" t="s">
        <v>124</v>
      </c>
      <c r="G74" s="4" t="s">
        <v>32</v>
      </c>
      <c r="H74" s="4" t="s">
        <v>33</v>
      </c>
      <c r="I74" s="7" t="s">
        <v>236</v>
      </c>
      <c r="J74" s="6" t="s">
        <v>237</v>
      </c>
      <c r="K74" s="6" t="s">
        <v>237</v>
      </c>
      <c r="L74" s="6" t="s">
        <v>238</v>
      </c>
      <c r="M74" s="6" t="s">
        <v>238</v>
      </c>
      <c r="N74" s="57" t="s">
        <v>267</v>
      </c>
      <c r="O74" s="57" t="s">
        <v>267</v>
      </c>
      <c r="P74" s="4" t="s">
        <v>246</v>
      </c>
      <c r="Q74" s="57"/>
      <c r="R74" s="3" t="s">
        <v>33</v>
      </c>
      <c r="S74" s="57">
        <v>6</v>
      </c>
      <c r="T74" s="57">
        <v>21428.57</v>
      </c>
      <c r="U74" s="8">
        <f t="shared" si="0"/>
        <v>128571.42</v>
      </c>
      <c r="V74" s="57"/>
      <c r="W74" s="57"/>
      <c r="X74" s="57"/>
      <c r="Y74" s="5" t="s">
        <v>169</v>
      </c>
      <c r="Z74" s="57" t="s">
        <v>265</v>
      </c>
      <c r="AA74" s="4" t="s">
        <v>35</v>
      </c>
      <c r="AB74" s="4">
        <v>0</v>
      </c>
    </row>
    <row r="75" spans="1:28" ht="90.75" x14ac:dyDescent="0.25">
      <c r="A75" s="1">
        <v>66</v>
      </c>
      <c r="B75" s="4" t="s">
        <v>148</v>
      </c>
      <c r="C75" s="5" t="s">
        <v>28</v>
      </c>
      <c r="D75" s="5" t="s">
        <v>123</v>
      </c>
      <c r="E75" s="5" t="s">
        <v>30</v>
      </c>
      <c r="F75" s="4" t="s">
        <v>124</v>
      </c>
      <c r="G75" s="4" t="s">
        <v>32</v>
      </c>
      <c r="H75" s="4" t="s">
        <v>33</v>
      </c>
      <c r="I75" s="7" t="s">
        <v>236</v>
      </c>
      <c r="J75" s="6" t="s">
        <v>237</v>
      </c>
      <c r="K75" s="6" t="s">
        <v>237</v>
      </c>
      <c r="L75" s="6" t="s">
        <v>238</v>
      </c>
      <c r="M75" s="6" t="s">
        <v>238</v>
      </c>
      <c r="N75" s="57" t="s">
        <v>268</v>
      </c>
      <c r="O75" s="57" t="s">
        <v>268</v>
      </c>
      <c r="P75" s="4" t="s">
        <v>246</v>
      </c>
      <c r="Q75" s="57"/>
      <c r="R75" s="3" t="s">
        <v>33</v>
      </c>
      <c r="S75" s="57">
        <v>6</v>
      </c>
      <c r="T75" s="57">
        <v>16071.43</v>
      </c>
      <c r="U75" s="8">
        <f t="shared" si="0"/>
        <v>96428.58</v>
      </c>
      <c r="V75" s="57"/>
      <c r="W75" s="57"/>
      <c r="X75" s="57"/>
      <c r="Y75" s="5" t="s">
        <v>169</v>
      </c>
      <c r="Z75" s="57" t="s">
        <v>265</v>
      </c>
      <c r="AA75" s="4" t="s">
        <v>35</v>
      </c>
      <c r="AB75" s="4">
        <v>0</v>
      </c>
    </row>
    <row r="76" spans="1:28" ht="124.5" x14ac:dyDescent="0.25">
      <c r="A76" s="4">
        <v>67</v>
      </c>
      <c r="B76" s="4" t="s">
        <v>148</v>
      </c>
      <c r="C76" s="5" t="s">
        <v>28</v>
      </c>
      <c r="D76" s="5" t="s">
        <v>123</v>
      </c>
      <c r="E76" s="5" t="s">
        <v>30</v>
      </c>
      <c r="F76" s="4" t="s">
        <v>124</v>
      </c>
      <c r="G76" s="4" t="s">
        <v>32</v>
      </c>
      <c r="H76" s="4" t="s">
        <v>33</v>
      </c>
      <c r="I76" s="7" t="s">
        <v>239</v>
      </c>
      <c r="J76" s="6" t="s">
        <v>240</v>
      </c>
      <c r="K76" s="6" t="s">
        <v>240</v>
      </c>
      <c r="L76" s="6" t="s">
        <v>241</v>
      </c>
      <c r="M76" s="6" t="s">
        <v>241</v>
      </c>
      <c r="N76" s="57" t="s">
        <v>272</v>
      </c>
      <c r="O76" s="57" t="s">
        <v>272</v>
      </c>
      <c r="P76" s="4" t="s">
        <v>246</v>
      </c>
      <c r="Q76" s="57"/>
      <c r="R76" s="3" t="s">
        <v>33</v>
      </c>
      <c r="S76" s="57">
        <v>5</v>
      </c>
      <c r="T76" s="57">
        <v>40308.04</v>
      </c>
      <c r="U76" s="8">
        <f t="shared" si="0"/>
        <v>201540.2</v>
      </c>
      <c r="V76" s="57"/>
      <c r="W76" s="57"/>
      <c r="X76" s="57"/>
      <c r="Y76" s="5" t="s">
        <v>169</v>
      </c>
      <c r="Z76" s="57" t="s">
        <v>265</v>
      </c>
      <c r="AA76" s="4" t="s">
        <v>35</v>
      </c>
      <c r="AB76" s="4">
        <v>0</v>
      </c>
    </row>
    <row r="77" spans="1:28" ht="102" x14ac:dyDescent="0.25">
      <c r="A77" s="4">
        <v>68</v>
      </c>
      <c r="B77" s="4" t="s">
        <v>148</v>
      </c>
      <c r="C77" s="5" t="s">
        <v>28</v>
      </c>
      <c r="D77" s="5" t="s">
        <v>123</v>
      </c>
      <c r="E77" s="5" t="s">
        <v>30</v>
      </c>
      <c r="F77" s="4" t="s">
        <v>124</v>
      </c>
      <c r="G77" s="4" t="s">
        <v>32</v>
      </c>
      <c r="H77" s="4" t="s">
        <v>33</v>
      </c>
      <c r="I77" s="7" t="s">
        <v>242</v>
      </c>
      <c r="J77" s="6" t="s">
        <v>240</v>
      </c>
      <c r="K77" s="6" t="s">
        <v>240</v>
      </c>
      <c r="L77" s="6" t="s">
        <v>243</v>
      </c>
      <c r="M77" s="6" t="s">
        <v>243</v>
      </c>
      <c r="N77" s="57" t="s">
        <v>272</v>
      </c>
      <c r="O77" s="57" t="s">
        <v>272</v>
      </c>
      <c r="P77" s="4" t="s">
        <v>246</v>
      </c>
      <c r="Q77" s="57"/>
      <c r="R77" s="3" t="s">
        <v>33</v>
      </c>
      <c r="S77" s="57">
        <v>7</v>
      </c>
      <c r="T77" s="57">
        <v>33026.79</v>
      </c>
      <c r="U77" s="8">
        <f t="shared" si="0"/>
        <v>231187.53</v>
      </c>
      <c r="V77" s="57"/>
      <c r="W77" s="57"/>
      <c r="X77" s="57"/>
      <c r="Y77" s="5" t="s">
        <v>169</v>
      </c>
      <c r="Z77" s="57" t="s">
        <v>265</v>
      </c>
      <c r="AA77" s="4" t="s">
        <v>35</v>
      </c>
      <c r="AB77" s="4">
        <v>0</v>
      </c>
    </row>
    <row r="78" spans="1:28" ht="102" x14ac:dyDescent="0.25">
      <c r="A78" s="1">
        <v>69</v>
      </c>
      <c r="B78" s="4" t="s">
        <v>148</v>
      </c>
      <c r="C78" s="5" t="s">
        <v>28</v>
      </c>
      <c r="D78" s="5" t="s">
        <v>123</v>
      </c>
      <c r="E78" s="5" t="s">
        <v>30</v>
      </c>
      <c r="F78" s="4" t="s">
        <v>124</v>
      </c>
      <c r="G78" s="4" t="s">
        <v>32</v>
      </c>
      <c r="H78" s="4" t="s">
        <v>33</v>
      </c>
      <c r="I78" s="7" t="s">
        <v>242</v>
      </c>
      <c r="J78" s="6" t="s">
        <v>240</v>
      </c>
      <c r="K78" s="6" t="s">
        <v>240</v>
      </c>
      <c r="L78" s="6" t="s">
        <v>243</v>
      </c>
      <c r="M78" s="6" t="s">
        <v>243</v>
      </c>
      <c r="N78" s="57" t="s">
        <v>272</v>
      </c>
      <c r="O78" s="57" t="s">
        <v>272</v>
      </c>
      <c r="P78" s="4" t="s">
        <v>246</v>
      </c>
      <c r="Q78" s="57"/>
      <c r="R78" s="3" t="s">
        <v>33</v>
      </c>
      <c r="S78" s="57">
        <v>10</v>
      </c>
      <c r="T78" s="57">
        <v>12133.93</v>
      </c>
      <c r="U78" s="8">
        <f t="shared" si="0"/>
        <v>121339.3</v>
      </c>
      <c r="V78" s="57"/>
      <c r="W78" s="57"/>
      <c r="X78" s="57"/>
      <c r="Y78" s="5" t="s">
        <v>169</v>
      </c>
      <c r="Z78" s="57" t="s">
        <v>265</v>
      </c>
      <c r="AA78" s="4" t="s">
        <v>35</v>
      </c>
      <c r="AB78" s="4">
        <v>0</v>
      </c>
    </row>
    <row r="79" spans="1:28" ht="102" x14ac:dyDescent="0.25">
      <c r="A79" s="4">
        <v>70</v>
      </c>
      <c r="B79" s="4" t="s">
        <v>148</v>
      </c>
      <c r="C79" s="5" t="s">
        <v>28</v>
      </c>
      <c r="D79" s="5" t="s">
        <v>123</v>
      </c>
      <c r="E79" s="5" t="s">
        <v>30</v>
      </c>
      <c r="F79" s="4" t="s">
        <v>124</v>
      </c>
      <c r="G79" s="4" t="s">
        <v>32</v>
      </c>
      <c r="H79" s="4" t="s">
        <v>33</v>
      </c>
      <c r="I79" s="7" t="s">
        <v>242</v>
      </c>
      <c r="J79" s="6" t="s">
        <v>240</v>
      </c>
      <c r="K79" s="6" t="s">
        <v>240</v>
      </c>
      <c r="L79" s="6" t="s">
        <v>243</v>
      </c>
      <c r="M79" s="6" t="s">
        <v>243</v>
      </c>
      <c r="N79" s="57" t="s">
        <v>272</v>
      </c>
      <c r="O79" s="57" t="s">
        <v>272</v>
      </c>
      <c r="P79" s="4" t="s">
        <v>246</v>
      </c>
      <c r="Q79" s="57"/>
      <c r="R79" s="3" t="s">
        <v>33</v>
      </c>
      <c r="S79" s="57">
        <v>7</v>
      </c>
      <c r="T79" s="57">
        <v>40169.64</v>
      </c>
      <c r="U79" s="8">
        <f t="shared" si="0"/>
        <v>281187.48</v>
      </c>
      <c r="V79" s="57"/>
      <c r="W79" s="57"/>
      <c r="X79" s="57"/>
      <c r="Y79" s="5" t="s">
        <v>169</v>
      </c>
      <c r="Z79" s="57" t="s">
        <v>265</v>
      </c>
      <c r="AA79" s="4" t="s">
        <v>35</v>
      </c>
      <c r="AB79" s="4">
        <v>0</v>
      </c>
    </row>
    <row r="80" spans="1:28" ht="90.75" x14ac:dyDescent="0.25">
      <c r="A80" s="4">
        <v>71</v>
      </c>
      <c r="B80" s="4" t="s">
        <v>27</v>
      </c>
      <c r="C80" s="5" t="s">
        <v>28</v>
      </c>
      <c r="D80" s="5" t="s">
        <v>123</v>
      </c>
      <c r="E80" s="5" t="s">
        <v>30</v>
      </c>
      <c r="F80" s="4" t="s">
        <v>74</v>
      </c>
      <c r="G80" s="4" t="s">
        <v>32</v>
      </c>
      <c r="H80" s="4" t="s">
        <v>116</v>
      </c>
      <c r="I80" s="7" t="s">
        <v>244</v>
      </c>
      <c r="J80" s="6" t="s">
        <v>245</v>
      </c>
      <c r="K80" s="6" t="s">
        <v>245</v>
      </c>
      <c r="L80" s="6" t="s">
        <v>245</v>
      </c>
      <c r="M80" s="6" t="s">
        <v>245</v>
      </c>
      <c r="N80" s="57" t="s">
        <v>247</v>
      </c>
      <c r="O80" s="57" t="s">
        <v>247</v>
      </c>
      <c r="P80" s="4" t="s">
        <v>246</v>
      </c>
      <c r="Q80" s="57"/>
      <c r="R80" s="4" t="s">
        <v>79</v>
      </c>
      <c r="S80" s="8">
        <v>1</v>
      </c>
      <c r="T80" s="9">
        <v>156249.99999999997</v>
      </c>
      <c r="U80" s="8">
        <v>156249.99999999997</v>
      </c>
      <c r="V80" s="57"/>
      <c r="W80" s="57"/>
      <c r="X80" s="57"/>
      <c r="Y80" s="5" t="s">
        <v>169</v>
      </c>
      <c r="Z80" s="57" t="s">
        <v>265</v>
      </c>
      <c r="AA80" s="4" t="s">
        <v>35</v>
      </c>
      <c r="AB80" s="4">
        <v>0</v>
      </c>
    </row>
    <row r="81" spans="1:28" ht="68.25" x14ac:dyDescent="0.25">
      <c r="A81" s="1">
        <v>72</v>
      </c>
      <c r="B81" s="4" t="s">
        <v>27</v>
      </c>
      <c r="C81" s="5" t="s">
        <v>28</v>
      </c>
      <c r="D81" s="5" t="s">
        <v>123</v>
      </c>
      <c r="E81" s="5" t="s">
        <v>30</v>
      </c>
      <c r="F81" s="4" t="s">
        <v>74</v>
      </c>
      <c r="G81" s="4" t="s">
        <v>32</v>
      </c>
      <c r="H81" s="4" t="s">
        <v>116</v>
      </c>
      <c r="I81" s="7" t="s">
        <v>244</v>
      </c>
      <c r="J81" s="6" t="s">
        <v>245</v>
      </c>
      <c r="K81" s="6" t="s">
        <v>245</v>
      </c>
      <c r="L81" s="6" t="s">
        <v>245</v>
      </c>
      <c r="M81" s="6" t="s">
        <v>245</v>
      </c>
      <c r="N81" s="57" t="s">
        <v>248</v>
      </c>
      <c r="O81" s="57" t="s">
        <v>248</v>
      </c>
      <c r="P81" s="4" t="s">
        <v>422</v>
      </c>
      <c r="Q81" s="57"/>
      <c r="R81" s="4" t="s">
        <v>79</v>
      </c>
      <c r="S81" s="8">
        <v>1</v>
      </c>
      <c r="T81" s="9">
        <v>227678.57142857142</v>
      </c>
      <c r="U81" s="8">
        <v>227678.57142857142</v>
      </c>
      <c r="V81" s="57"/>
      <c r="W81" s="57"/>
      <c r="X81" s="57"/>
      <c r="Y81" s="5" t="s">
        <v>169</v>
      </c>
      <c r="Z81" s="57" t="s">
        <v>265</v>
      </c>
      <c r="AA81" s="4" t="s">
        <v>35</v>
      </c>
      <c r="AB81" s="4">
        <v>0</v>
      </c>
    </row>
    <row r="82" spans="1:28" ht="68.25" x14ac:dyDescent="0.25">
      <c r="A82" s="4">
        <v>73</v>
      </c>
      <c r="B82" s="4" t="s">
        <v>27</v>
      </c>
      <c r="C82" s="5" t="s">
        <v>28</v>
      </c>
      <c r="D82" s="5" t="s">
        <v>123</v>
      </c>
      <c r="E82" s="5" t="s">
        <v>30</v>
      </c>
      <c r="F82" s="4" t="s">
        <v>74</v>
      </c>
      <c r="G82" s="4" t="s">
        <v>32</v>
      </c>
      <c r="H82" s="4" t="s">
        <v>116</v>
      </c>
      <c r="I82" s="7" t="s">
        <v>244</v>
      </c>
      <c r="J82" s="6" t="s">
        <v>245</v>
      </c>
      <c r="K82" s="6" t="s">
        <v>245</v>
      </c>
      <c r="L82" s="6" t="s">
        <v>245</v>
      </c>
      <c r="M82" s="6" t="s">
        <v>245</v>
      </c>
      <c r="N82" s="57" t="s">
        <v>249</v>
      </c>
      <c r="O82" s="57" t="s">
        <v>249</v>
      </c>
      <c r="P82" s="4" t="s">
        <v>422</v>
      </c>
      <c r="Q82" s="57"/>
      <c r="R82" s="4" t="s">
        <v>79</v>
      </c>
      <c r="S82" s="8">
        <v>1</v>
      </c>
      <c r="T82" s="9">
        <v>66964.28571428571</v>
      </c>
      <c r="U82" s="8">
        <v>66964.28571428571</v>
      </c>
      <c r="V82" s="57"/>
      <c r="W82" s="57"/>
      <c r="X82" s="57"/>
      <c r="Y82" s="5" t="s">
        <v>169</v>
      </c>
      <c r="Z82" s="57" t="s">
        <v>265</v>
      </c>
      <c r="AA82" s="4" t="s">
        <v>35</v>
      </c>
      <c r="AB82" s="4">
        <v>0</v>
      </c>
    </row>
    <row r="83" spans="1:28" ht="68.25" x14ac:dyDescent="0.25">
      <c r="A83" s="4">
        <v>74</v>
      </c>
      <c r="B83" s="4" t="s">
        <v>148</v>
      </c>
      <c r="C83" s="5" t="s">
        <v>28</v>
      </c>
      <c r="D83" s="5" t="s">
        <v>123</v>
      </c>
      <c r="E83" s="5" t="s">
        <v>30</v>
      </c>
      <c r="F83" s="4" t="s">
        <v>74</v>
      </c>
      <c r="G83" s="4" t="s">
        <v>32</v>
      </c>
      <c r="H83" s="4" t="s">
        <v>116</v>
      </c>
      <c r="I83" s="7" t="s">
        <v>244</v>
      </c>
      <c r="J83" s="6" t="s">
        <v>245</v>
      </c>
      <c r="K83" s="6" t="s">
        <v>245</v>
      </c>
      <c r="L83" s="6" t="s">
        <v>245</v>
      </c>
      <c r="M83" s="6" t="s">
        <v>245</v>
      </c>
      <c r="N83" s="57" t="s">
        <v>250</v>
      </c>
      <c r="O83" s="57" t="s">
        <v>250</v>
      </c>
      <c r="P83" s="4" t="s">
        <v>422</v>
      </c>
      <c r="Q83" s="57"/>
      <c r="R83" s="4" t="s">
        <v>79</v>
      </c>
      <c r="S83" s="8">
        <v>1</v>
      </c>
      <c r="T83" s="9">
        <v>41964.28571428571</v>
      </c>
      <c r="U83" s="8">
        <v>41964.28571428571</v>
      </c>
      <c r="V83" s="57"/>
      <c r="W83" s="57"/>
      <c r="X83" s="57"/>
      <c r="Y83" s="5" t="s">
        <v>169</v>
      </c>
      <c r="Z83" s="57" t="s">
        <v>265</v>
      </c>
      <c r="AA83" s="4" t="s">
        <v>35</v>
      </c>
      <c r="AB83" s="4">
        <v>0</v>
      </c>
    </row>
    <row r="84" spans="1:28" ht="68.25" x14ac:dyDescent="0.25">
      <c r="A84" s="1">
        <v>75</v>
      </c>
      <c r="B84" s="4" t="s">
        <v>148</v>
      </c>
      <c r="C84" s="5" t="s">
        <v>28</v>
      </c>
      <c r="D84" s="5" t="s">
        <v>123</v>
      </c>
      <c r="E84" s="5" t="s">
        <v>30</v>
      </c>
      <c r="F84" s="4" t="s">
        <v>74</v>
      </c>
      <c r="G84" s="4" t="s">
        <v>32</v>
      </c>
      <c r="H84" s="4" t="s">
        <v>116</v>
      </c>
      <c r="I84" s="7" t="s">
        <v>244</v>
      </c>
      <c r="J84" s="6" t="s">
        <v>245</v>
      </c>
      <c r="K84" s="6" t="s">
        <v>245</v>
      </c>
      <c r="L84" s="6" t="s">
        <v>245</v>
      </c>
      <c r="M84" s="6" t="s">
        <v>245</v>
      </c>
      <c r="N84" s="57" t="s">
        <v>251</v>
      </c>
      <c r="O84" s="57" t="s">
        <v>251</v>
      </c>
      <c r="P84" s="4" t="s">
        <v>422</v>
      </c>
      <c r="Q84" s="57"/>
      <c r="R84" s="4" t="s">
        <v>79</v>
      </c>
      <c r="S84" s="8">
        <v>1</v>
      </c>
      <c r="T84" s="9">
        <v>21428.571428571428</v>
      </c>
      <c r="U84" s="8">
        <v>21428.571428571428</v>
      </c>
      <c r="V84" s="57"/>
      <c r="W84" s="57"/>
      <c r="X84" s="57"/>
      <c r="Y84" s="5" t="s">
        <v>169</v>
      </c>
      <c r="Z84" s="57" t="s">
        <v>265</v>
      </c>
      <c r="AA84" s="4" t="s">
        <v>35</v>
      </c>
      <c r="AB84" s="4">
        <v>0</v>
      </c>
    </row>
    <row r="85" spans="1:28" ht="68.25" x14ac:dyDescent="0.25">
      <c r="A85" s="4">
        <v>76</v>
      </c>
      <c r="B85" s="4" t="s">
        <v>148</v>
      </c>
      <c r="C85" s="5" t="s">
        <v>28</v>
      </c>
      <c r="D85" s="5" t="s">
        <v>123</v>
      </c>
      <c r="E85" s="5" t="s">
        <v>30</v>
      </c>
      <c r="F85" s="4" t="s">
        <v>74</v>
      </c>
      <c r="G85" s="4" t="s">
        <v>32</v>
      </c>
      <c r="H85" s="4" t="s">
        <v>116</v>
      </c>
      <c r="I85" s="7" t="s">
        <v>244</v>
      </c>
      <c r="J85" s="6" t="s">
        <v>245</v>
      </c>
      <c r="K85" s="6" t="s">
        <v>245</v>
      </c>
      <c r="L85" s="6" t="s">
        <v>245</v>
      </c>
      <c r="M85" s="6" t="s">
        <v>245</v>
      </c>
      <c r="N85" s="57" t="s">
        <v>252</v>
      </c>
      <c r="O85" s="57" t="s">
        <v>252</v>
      </c>
      <c r="P85" s="4" t="s">
        <v>422</v>
      </c>
      <c r="Q85" s="57"/>
      <c r="R85" s="4" t="s">
        <v>79</v>
      </c>
      <c r="S85" s="8">
        <v>1</v>
      </c>
      <c r="T85" s="9">
        <v>26785.714285714283</v>
      </c>
      <c r="U85" s="8">
        <v>26785.714285714283</v>
      </c>
      <c r="V85" s="57"/>
      <c r="W85" s="57"/>
      <c r="X85" s="57"/>
      <c r="Y85" s="5" t="s">
        <v>169</v>
      </c>
      <c r="Z85" s="57" t="s">
        <v>265</v>
      </c>
      <c r="AA85" s="4" t="s">
        <v>35</v>
      </c>
      <c r="AB85" s="4">
        <v>0</v>
      </c>
    </row>
    <row r="86" spans="1:28" ht="90.75" x14ac:dyDescent="0.25">
      <c r="A86" s="4">
        <v>77</v>
      </c>
      <c r="B86" s="4" t="s">
        <v>148</v>
      </c>
      <c r="C86" s="5" t="s">
        <v>28</v>
      </c>
      <c r="D86" s="5" t="s">
        <v>123</v>
      </c>
      <c r="E86" s="5" t="s">
        <v>30</v>
      </c>
      <c r="F86" s="4" t="s">
        <v>74</v>
      </c>
      <c r="G86" s="4" t="s">
        <v>32</v>
      </c>
      <c r="H86" s="4" t="s">
        <v>116</v>
      </c>
      <c r="I86" s="7" t="s">
        <v>244</v>
      </c>
      <c r="J86" s="6" t="s">
        <v>245</v>
      </c>
      <c r="K86" s="6" t="s">
        <v>245</v>
      </c>
      <c r="L86" s="6" t="s">
        <v>245</v>
      </c>
      <c r="M86" s="6" t="s">
        <v>245</v>
      </c>
      <c r="N86" s="57" t="s">
        <v>253</v>
      </c>
      <c r="O86" s="57" t="s">
        <v>253</v>
      </c>
      <c r="P86" s="4" t="s">
        <v>246</v>
      </c>
      <c r="Q86" s="57"/>
      <c r="R86" s="4" t="s">
        <v>79</v>
      </c>
      <c r="S86" s="8">
        <v>1</v>
      </c>
      <c r="T86" s="9">
        <v>142857.14285714284</v>
      </c>
      <c r="U86" s="8">
        <v>142857.14285714284</v>
      </c>
      <c r="V86" s="57"/>
      <c r="W86" s="57"/>
      <c r="X86" s="57"/>
      <c r="Y86" s="5" t="s">
        <v>169</v>
      </c>
      <c r="Z86" s="57" t="s">
        <v>265</v>
      </c>
      <c r="AA86" s="4" t="s">
        <v>35</v>
      </c>
      <c r="AB86" s="4">
        <v>0</v>
      </c>
    </row>
    <row r="87" spans="1:28" ht="90.75" x14ac:dyDescent="0.25">
      <c r="A87" s="1">
        <v>78</v>
      </c>
      <c r="B87" s="4" t="s">
        <v>148</v>
      </c>
      <c r="C87" s="5" t="s">
        <v>28</v>
      </c>
      <c r="D87" s="5" t="s">
        <v>123</v>
      </c>
      <c r="E87" s="5" t="s">
        <v>30</v>
      </c>
      <c r="F87" s="4" t="s">
        <v>74</v>
      </c>
      <c r="G87" s="4" t="s">
        <v>32</v>
      </c>
      <c r="H87" s="4" t="s">
        <v>116</v>
      </c>
      <c r="I87" s="7" t="s">
        <v>244</v>
      </c>
      <c r="J87" s="6" t="s">
        <v>245</v>
      </c>
      <c r="K87" s="6" t="s">
        <v>245</v>
      </c>
      <c r="L87" s="6" t="s">
        <v>245</v>
      </c>
      <c r="M87" s="6" t="s">
        <v>245</v>
      </c>
      <c r="N87" s="57" t="s">
        <v>254</v>
      </c>
      <c r="O87" s="57" t="s">
        <v>254</v>
      </c>
      <c r="P87" s="4" t="s">
        <v>246</v>
      </c>
      <c r="Q87" s="57"/>
      <c r="R87" s="4" t="s">
        <v>79</v>
      </c>
      <c r="S87" s="8">
        <v>1</v>
      </c>
      <c r="T87" s="9">
        <v>178571.42857142855</v>
      </c>
      <c r="U87" s="8">
        <v>178571.42857142855</v>
      </c>
      <c r="V87" s="57"/>
      <c r="W87" s="57"/>
      <c r="X87" s="57"/>
      <c r="Y87" s="5" t="s">
        <v>169</v>
      </c>
      <c r="Z87" s="57" t="s">
        <v>265</v>
      </c>
      <c r="AA87" s="4" t="s">
        <v>35</v>
      </c>
      <c r="AB87" s="4">
        <v>0</v>
      </c>
    </row>
    <row r="88" spans="1:28" ht="68.25" x14ac:dyDescent="0.25">
      <c r="A88" s="4">
        <v>79</v>
      </c>
      <c r="B88" s="4" t="s">
        <v>148</v>
      </c>
      <c r="C88" s="5" t="s">
        <v>28</v>
      </c>
      <c r="D88" s="5" t="s">
        <v>123</v>
      </c>
      <c r="E88" s="5" t="s">
        <v>30</v>
      </c>
      <c r="F88" s="4" t="s">
        <v>74</v>
      </c>
      <c r="G88" s="4" t="s">
        <v>32</v>
      </c>
      <c r="H88" s="4" t="s">
        <v>116</v>
      </c>
      <c r="I88" s="7" t="s">
        <v>244</v>
      </c>
      <c r="J88" s="6" t="s">
        <v>245</v>
      </c>
      <c r="K88" s="6" t="s">
        <v>245</v>
      </c>
      <c r="L88" s="6" t="s">
        <v>245</v>
      </c>
      <c r="M88" s="6" t="s">
        <v>245</v>
      </c>
      <c r="N88" s="57" t="s">
        <v>262</v>
      </c>
      <c r="O88" s="57" t="s">
        <v>262</v>
      </c>
      <c r="P88" s="4" t="s">
        <v>422</v>
      </c>
      <c r="Q88" s="57"/>
      <c r="R88" s="4" t="s">
        <v>79</v>
      </c>
      <c r="S88" s="8">
        <v>1</v>
      </c>
      <c r="T88" s="9">
        <v>200892.85714285713</v>
      </c>
      <c r="U88" s="8">
        <v>200892.85714285713</v>
      </c>
      <c r="V88" s="57"/>
      <c r="W88" s="57"/>
      <c r="X88" s="57"/>
      <c r="Y88" s="5" t="s">
        <v>169</v>
      </c>
      <c r="Z88" s="57" t="s">
        <v>265</v>
      </c>
      <c r="AA88" s="4" t="s">
        <v>35</v>
      </c>
      <c r="AB88" s="4">
        <v>0</v>
      </c>
    </row>
    <row r="89" spans="1:28" ht="68.25" x14ac:dyDescent="0.25">
      <c r="A89" s="4">
        <v>80</v>
      </c>
      <c r="B89" s="4" t="s">
        <v>148</v>
      </c>
      <c r="C89" s="5" t="s">
        <v>28</v>
      </c>
      <c r="D89" s="5" t="s">
        <v>123</v>
      </c>
      <c r="E89" s="5" t="s">
        <v>30</v>
      </c>
      <c r="F89" s="4" t="s">
        <v>74</v>
      </c>
      <c r="G89" s="4" t="s">
        <v>32</v>
      </c>
      <c r="H89" s="4" t="s">
        <v>116</v>
      </c>
      <c r="I89" s="7" t="s">
        <v>244</v>
      </c>
      <c r="J89" s="6" t="s">
        <v>245</v>
      </c>
      <c r="K89" s="6" t="s">
        <v>245</v>
      </c>
      <c r="L89" s="6" t="s">
        <v>245</v>
      </c>
      <c r="M89" s="6" t="s">
        <v>245</v>
      </c>
      <c r="N89" s="57" t="s">
        <v>255</v>
      </c>
      <c r="O89" s="57" t="s">
        <v>255</v>
      </c>
      <c r="P89" s="4" t="s">
        <v>422</v>
      </c>
      <c r="Q89" s="57"/>
      <c r="R89" s="4" t="s">
        <v>79</v>
      </c>
      <c r="S89" s="8">
        <v>1</v>
      </c>
      <c r="T89" s="9">
        <v>32142.857142857141</v>
      </c>
      <c r="U89" s="8">
        <v>32142.857142857141</v>
      </c>
      <c r="V89" s="57"/>
      <c r="W89" s="57"/>
      <c r="X89" s="57"/>
      <c r="Y89" s="5" t="s">
        <v>169</v>
      </c>
      <c r="Z89" s="57" t="s">
        <v>265</v>
      </c>
      <c r="AA89" s="4" t="s">
        <v>35</v>
      </c>
      <c r="AB89" s="4">
        <v>0</v>
      </c>
    </row>
    <row r="90" spans="1:28" ht="68.25" x14ac:dyDescent="0.25">
      <c r="A90" s="1">
        <v>81</v>
      </c>
      <c r="B90" s="4" t="s">
        <v>148</v>
      </c>
      <c r="C90" s="5" t="s">
        <v>28</v>
      </c>
      <c r="D90" s="5" t="s">
        <v>123</v>
      </c>
      <c r="E90" s="5" t="s">
        <v>30</v>
      </c>
      <c r="F90" s="4" t="s">
        <v>74</v>
      </c>
      <c r="G90" s="4" t="s">
        <v>32</v>
      </c>
      <c r="H90" s="4" t="s">
        <v>116</v>
      </c>
      <c r="I90" s="7" t="s">
        <v>244</v>
      </c>
      <c r="J90" s="6" t="s">
        <v>245</v>
      </c>
      <c r="K90" s="6" t="s">
        <v>245</v>
      </c>
      <c r="L90" s="6" t="s">
        <v>245</v>
      </c>
      <c r="M90" s="6" t="s">
        <v>245</v>
      </c>
      <c r="N90" s="57" t="s">
        <v>256</v>
      </c>
      <c r="O90" s="57" t="s">
        <v>256</v>
      </c>
      <c r="P90" s="4" t="s">
        <v>422</v>
      </c>
      <c r="Q90" s="57"/>
      <c r="R90" s="4" t="s">
        <v>79</v>
      </c>
      <c r="S90" s="8">
        <v>1</v>
      </c>
      <c r="T90" s="9">
        <v>133928.57142857142</v>
      </c>
      <c r="U90" s="8">
        <v>133928.57142857142</v>
      </c>
      <c r="V90" s="57"/>
      <c r="W90" s="57"/>
      <c r="X90" s="57"/>
      <c r="Y90" s="5" t="s">
        <v>169</v>
      </c>
      <c r="Z90" s="57" t="s">
        <v>265</v>
      </c>
      <c r="AA90" s="4" t="s">
        <v>35</v>
      </c>
      <c r="AB90" s="4">
        <v>0</v>
      </c>
    </row>
    <row r="91" spans="1:28" ht="68.25" x14ac:dyDescent="0.25">
      <c r="A91" s="4">
        <v>82</v>
      </c>
      <c r="B91" s="4" t="s">
        <v>148</v>
      </c>
      <c r="C91" s="5" t="s">
        <v>28</v>
      </c>
      <c r="D91" s="5" t="s">
        <v>123</v>
      </c>
      <c r="E91" s="5" t="s">
        <v>30</v>
      </c>
      <c r="F91" s="4" t="s">
        <v>74</v>
      </c>
      <c r="G91" s="4" t="s">
        <v>32</v>
      </c>
      <c r="H91" s="4" t="s">
        <v>116</v>
      </c>
      <c r="I91" s="7" t="s">
        <v>244</v>
      </c>
      <c r="J91" s="6" t="s">
        <v>245</v>
      </c>
      <c r="K91" s="6" t="s">
        <v>245</v>
      </c>
      <c r="L91" s="6" t="s">
        <v>245</v>
      </c>
      <c r="M91" s="6" t="s">
        <v>245</v>
      </c>
      <c r="N91" s="57" t="s">
        <v>257</v>
      </c>
      <c r="O91" s="57" t="s">
        <v>257</v>
      </c>
      <c r="P91" s="4" t="s">
        <v>422</v>
      </c>
      <c r="Q91" s="57"/>
      <c r="R91" s="4" t="s">
        <v>79</v>
      </c>
      <c r="S91" s="8">
        <v>1</v>
      </c>
      <c r="T91" s="9">
        <v>124999.99999999999</v>
      </c>
      <c r="U91" s="8">
        <v>124999.99999999999</v>
      </c>
      <c r="V91" s="57"/>
      <c r="W91" s="57"/>
      <c r="X91" s="57"/>
      <c r="Y91" s="5" t="s">
        <v>169</v>
      </c>
      <c r="Z91" s="57" t="s">
        <v>265</v>
      </c>
      <c r="AA91" s="4" t="s">
        <v>35</v>
      </c>
      <c r="AB91" s="4">
        <v>0</v>
      </c>
    </row>
    <row r="92" spans="1:28" ht="68.25" x14ac:dyDescent="0.25">
      <c r="A92" s="4">
        <v>83</v>
      </c>
      <c r="B92" s="4" t="s">
        <v>148</v>
      </c>
      <c r="C92" s="5" t="s">
        <v>28</v>
      </c>
      <c r="D92" s="5" t="s">
        <v>123</v>
      </c>
      <c r="E92" s="5" t="s">
        <v>30</v>
      </c>
      <c r="F92" s="4" t="s">
        <v>74</v>
      </c>
      <c r="G92" s="4" t="s">
        <v>32</v>
      </c>
      <c r="H92" s="4" t="s">
        <v>116</v>
      </c>
      <c r="I92" s="7" t="s">
        <v>244</v>
      </c>
      <c r="J92" s="6" t="s">
        <v>245</v>
      </c>
      <c r="K92" s="6" t="s">
        <v>245</v>
      </c>
      <c r="L92" s="6" t="s">
        <v>245</v>
      </c>
      <c r="M92" s="6" t="s">
        <v>245</v>
      </c>
      <c r="N92" s="57" t="s">
        <v>258</v>
      </c>
      <c r="O92" s="57" t="s">
        <v>258</v>
      </c>
      <c r="P92" s="4" t="s">
        <v>422</v>
      </c>
      <c r="Q92" s="57"/>
      <c r="R92" s="4" t="s">
        <v>79</v>
      </c>
      <c r="S92" s="8">
        <v>1</v>
      </c>
      <c r="T92" s="9">
        <v>29464.28571428571</v>
      </c>
      <c r="U92" s="8">
        <v>29464.28571428571</v>
      </c>
      <c r="V92" s="57"/>
      <c r="W92" s="57"/>
      <c r="X92" s="57"/>
      <c r="Y92" s="5" t="s">
        <v>169</v>
      </c>
      <c r="Z92" s="57" t="s">
        <v>265</v>
      </c>
      <c r="AA92" s="4" t="s">
        <v>35</v>
      </c>
      <c r="AB92" s="4">
        <v>0</v>
      </c>
    </row>
    <row r="93" spans="1:28" ht="68.25" x14ac:dyDescent="0.25">
      <c r="A93" s="1">
        <v>84</v>
      </c>
      <c r="B93" s="4" t="s">
        <v>148</v>
      </c>
      <c r="C93" s="5" t="s">
        <v>28</v>
      </c>
      <c r="D93" s="5" t="s">
        <v>123</v>
      </c>
      <c r="E93" s="5" t="s">
        <v>30</v>
      </c>
      <c r="F93" s="4" t="s">
        <v>74</v>
      </c>
      <c r="G93" s="4" t="s">
        <v>32</v>
      </c>
      <c r="H93" s="4" t="s">
        <v>116</v>
      </c>
      <c r="I93" s="7" t="s">
        <v>244</v>
      </c>
      <c r="J93" s="6" t="s">
        <v>245</v>
      </c>
      <c r="K93" s="6" t="s">
        <v>245</v>
      </c>
      <c r="L93" s="6" t="s">
        <v>245</v>
      </c>
      <c r="M93" s="6" t="s">
        <v>245</v>
      </c>
      <c r="N93" s="57" t="s">
        <v>259</v>
      </c>
      <c r="O93" s="57" t="s">
        <v>259</v>
      </c>
      <c r="P93" s="4" t="s">
        <v>422</v>
      </c>
      <c r="Q93" s="57"/>
      <c r="R93" s="4" t="s">
        <v>79</v>
      </c>
      <c r="S93" s="8">
        <v>1</v>
      </c>
      <c r="T93" s="9">
        <v>44642.857142857138</v>
      </c>
      <c r="U93" s="8">
        <v>44642.857142857138</v>
      </c>
      <c r="V93" s="57"/>
      <c r="W93" s="57"/>
      <c r="X93" s="57"/>
      <c r="Y93" s="5" t="s">
        <v>169</v>
      </c>
      <c r="Z93" s="57" t="s">
        <v>265</v>
      </c>
      <c r="AA93" s="4" t="s">
        <v>35</v>
      </c>
      <c r="AB93" s="4">
        <v>0</v>
      </c>
    </row>
    <row r="94" spans="1:28" ht="68.25" x14ac:dyDescent="0.25">
      <c r="A94" s="4">
        <v>85</v>
      </c>
      <c r="B94" s="4" t="s">
        <v>148</v>
      </c>
      <c r="C94" s="5" t="s">
        <v>28</v>
      </c>
      <c r="D94" s="5" t="s">
        <v>123</v>
      </c>
      <c r="E94" s="5" t="s">
        <v>30</v>
      </c>
      <c r="F94" s="4" t="s">
        <v>74</v>
      </c>
      <c r="G94" s="4" t="s">
        <v>32</v>
      </c>
      <c r="H94" s="4" t="s">
        <v>116</v>
      </c>
      <c r="I94" s="7" t="s">
        <v>244</v>
      </c>
      <c r="J94" s="6" t="s">
        <v>245</v>
      </c>
      <c r="K94" s="6" t="s">
        <v>245</v>
      </c>
      <c r="L94" s="6" t="s">
        <v>245</v>
      </c>
      <c r="M94" s="6" t="s">
        <v>245</v>
      </c>
      <c r="N94" s="57" t="s">
        <v>260</v>
      </c>
      <c r="O94" s="57" t="s">
        <v>260</v>
      </c>
      <c r="P94" s="4" t="s">
        <v>422</v>
      </c>
      <c r="Q94" s="57"/>
      <c r="R94" s="4" t="s">
        <v>79</v>
      </c>
      <c r="S94" s="8">
        <v>1</v>
      </c>
      <c r="T94" s="9">
        <v>89285.714285714275</v>
      </c>
      <c r="U94" s="8">
        <v>89285.714285714275</v>
      </c>
      <c r="V94" s="57"/>
      <c r="W94" s="57"/>
      <c r="X94" s="57"/>
      <c r="Y94" s="5" t="s">
        <v>169</v>
      </c>
      <c r="Z94" s="57" t="s">
        <v>265</v>
      </c>
      <c r="AA94" s="4" t="s">
        <v>35</v>
      </c>
      <c r="AB94" s="4">
        <v>0</v>
      </c>
    </row>
    <row r="95" spans="1:28" ht="68.25" x14ac:dyDescent="0.25">
      <c r="A95" s="4">
        <v>86</v>
      </c>
      <c r="B95" s="4" t="s">
        <v>148</v>
      </c>
      <c r="C95" s="5" t="s">
        <v>28</v>
      </c>
      <c r="D95" s="5" t="s">
        <v>123</v>
      </c>
      <c r="E95" s="5" t="s">
        <v>30</v>
      </c>
      <c r="F95" s="4" t="s">
        <v>74</v>
      </c>
      <c r="G95" s="4" t="s">
        <v>32</v>
      </c>
      <c r="H95" s="4" t="s">
        <v>116</v>
      </c>
      <c r="I95" s="7" t="s">
        <v>244</v>
      </c>
      <c r="J95" s="6" t="s">
        <v>245</v>
      </c>
      <c r="K95" s="6" t="s">
        <v>245</v>
      </c>
      <c r="L95" s="6" t="s">
        <v>245</v>
      </c>
      <c r="M95" s="6" t="s">
        <v>245</v>
      </c>
      <c r="N95" s="57" t="s">
        <v>261</v>
      </c>
      <c r="O95" s="57" t="s">
        <v>261</v>
      </c>
      <c r="P95" s="4" t="s">
        <v>422</v>
      </c>
      <c r="Q95" s="57"/>
      <c r="R95" s="4" t="s">
        <v>79</v>
      </c>
      <c r="S95" s="8">
        <v>1</v>
      </c>
      <c r="T95" s="9">
        <v>178571.42857142855</v>
      </c>
      <c r="U95" s="8">
        <v>178571.42857142855</v>
      </c>
      <c r="V95" s="57"/>
      <c r="W95" s="57"/>
      <c r="X95" s="57"/>
      <c r="Y95" s="5" t="s">
        <v>169</v>
      </c>
      <c r="Z95" s="57" t="s">
        <v>265</v>
      </c>
      <c r="AA95" s="4" t="s">
        <v>35</v>
      </c>
      <c r="AB95" s="4">
        <v>0</v>
      </c>
    </row>
    <row r="96" spans="1:28" ht="90.75" x14ac:dyDescent="0.25">
      <c r="A96" s="1">
        <v>87</v>
      </c>
      <c r="B96" s="4" t="s">
        <v>148</v>
      </c>
      <c r="C96" s="5" t="s">
        <v>28</v>
      </c>
      <c r="D96" s="5" t="s">
        <v>123</v>
      </c>
      <c r="E96" s="5" t="s">
        <v>30</v>
      </c>
      <c r="F96" s="4" t="s">
        <v>74</v>
      </c>
      <c r="G96" s="4" t="s">
        <v>32</v>
      </c>
      <c r="H96" s="4" t="s">
        <v>116</v>
      </c>
      <c r="I96" s="7" t="s">
        <v>244</v>
      </c>
      <c r="J96" s="6" t="s">
        <v>245</v>
      </c>
      <c r="K96" s="6" t="s">
        <v>245</v>
      </c>
      <c r="L96" s="6" t="s">
        <v>245</v>
      </c>
      <c r="M96" s="6" t="s">
        <v>245</v>
      </c>
      <c r="N96" s="57" t="s">
        <v>263</v>
      </c>
      <c r="O96" s="57" t="s">
        <v>263</v>
      </c>
      <c r="P96" s="4" t="s">
        <v>246</v>
      </c>
      <c r="Q96" s="57"/>
      <c r="R96" s="4" t="s">
        <v>79</v>
      </c>
      <c r="S96" s="8">
        <v>1</v>
      </c>
      <c r="T96" s="9">
        <v>535714.28571428568</v>
      </c>
      <c r="U96" s="8">
        <v>535714.28571428568</v>
      </c>
      <c r="V96" s="57"/>
      <c r="W96" s="57"/>
      <c r="X96" s="57"/>
      <c r="Y96" s="5" t="s">
        <v>169</v>
      </c>
      <c r="Z96" s="57" t="s">
        <v>265</v>
      </c>
      <c r="AA96" s="4" t="s">
        <v>35</v>
      </c>
      <c r="AB96" s="4">
        <v>0</v>
      </c>
    </row>
    <row r="97" spans="1:28" ht="90.75" x14ac:dyDescent="0.25">
      <c r="A97" s="4">
        <v>88</v>
      </c>
      <c r="B97" s="4" t="s">
        <v>27</v>
      </c>
      <c r="C97" s="29" t="s">
        <v>28</v>
      </c>
      <c r="D97" s="5" t="s">
        <v>29</v>
      </c>
      <c r="E97" s="5" t="s">
        <v>30</v>
      </c>
      <c r="F97" s="4" t="s">
        <v>31</v>
      </c>
      <c r="G97" s="4" t="s">
        <v>32</v>
      </c>
      <c r="H97" s="4" t="s">
        <v>33</v>
      </c>
      <c r="I97" s="37" t="s">
        <v>303</v>
      </c>
      <c r="J97" s="17" t="s">
        <v>304</v>
      </c>
      <c r="K97" s="17" t="s">
        <v>304</v>
      </c>
      <c r="L97" s="17" t="s">
        <v>305</v>
      </c>
      <c r="M97" s="17" t="s">
        <v>305</v>
      </c>
      <c r="N97" s="4" t="s">
        <v>306</v>
      </c>
      <c r="O97" s="4" t="s">
        <v>306</v>
      </c>
      <c r="P97" s="4" t="s">
        <v>34</v>
      </c>
      <c r="Q97" s="57"/>
      <c r="R97" s="3" t="s">
        <v>383</v>
      </c>
      <c r="S97" s="28">
        <v>100</v>
      </c>
      <c r="T97" s="28">
        <v>450</v>
      </c>
      <c r="U97" s="8">
        <f t="shared" ref="U97:U125" si="1">(S97*T97)*1</f>
        <v>45000</v>
      </c>
      <c r="V97" s="57"/>
      <c r="W97" s="57"/>
      <c r="X97" s="57"/>
      <c r="Y97" s="5" t="s">
        <v>147</v>
      </c>
      <c r="Z97" s="4" t="s">
        <v>170</v>
      </c>
      <c r="AA97" s="38" t="s">
        <v>35</v>
      </c>
      <c r="AB97" s="4">
        <v>0</v>
      </c>
    </row>
    <row r="98" spans="1:28" ht="158.25" x14ac:dyDescent="0.25">
      <c r="A98" s="4">
        <v>89</v>
      </c>
      <c r="B98" s="4" t="s">
        <v>27</v>
      </c>
      <c r="C98" s="29" t="s">
        <v>28</v>
      </c>
      <c r="D98" s="5" t="s">
        <v>29</v>
      </c>
      <c r="E98" s="5" t="s">
        <v>30</v>
      </c>
      <c r="F98" s="4" t="s">
        <v>31</v>
      </c>
      <c r="G98" s="4" t="s">
        <v>32</v>
      </c>
      <c r="H98" s="4" t="s">
        <v>33</v>
      </c>
      <c r="I98" s="31" t="s">
        <v>307</v>
      </c>
      <c r="J98" s="17" t="s">
        <v>308</v>
      </c>
      <c r="K98" s="17" t="s">
        <v>308</v>
      </c>
      <c r="L98" s="17" t="s">
        <v>309</v>
      </c>
      <c r="M98" s="17" t="s">
        <v>309</v>
      </c>
      <c r="N98" s="4" t="s">
        <v>310</v>
      </c>
      <c r="O98" s="4" t="s">
        <v>310</v>
      </c>
      <c r="P98" s="4" t="s">
        <v>34</v>
      </c>
      <c r="Q98" s="57"/>
      <c r="R98" s="3" t="s">
        <v>384</v>
      </c>
      <c r="S98" s="28">
        <v>30</v>
      </c>
      <c r="T98" s="28">
        <v>250</v>
      </c>
      <c r="U98" s="8">
        <f t="shared" si="1"/>
        <v>7500</v>
      </c>
      <c r="V98" s="57"/>
      <c r="W98" s="57"/>
      <c r="X98" s="57"/>
      <c r="Y98" s="5" t="s">
        <v>147</v>
      </c>
      <c r="Z98" s="4" t="s">
        <v>170</v>
      </c>
      <c r="AA98" s="38" t="s">
        <v>35</v>
      </c>
      <c r="AB98" s="4">
        <v>0</v>
      </c>
    </row>
    <row r="99" spans="1:28" ht="90.75" x14ac:dyDescent="0.25">
      <c r="A99" s="1">
        <v>90</v>
      </c>
      <c r="B99" s="4" t="s">
        <v>27</v>
      </c>
      <c r="C99" s="29" t="s">
        <v>28</v>
      </c>
      <c r="D99" s="5" t="s">
        <v>29</v>
      </c>
      <c r="E99" s="5" t="s">
        <v>30</v>
      </c>
      <c r="F99" s="4" t="s">
        <v>31</v>
      </c>
      <c r="G99" s="4" t="s">
        <v>32</v>
      </c>
      <c r="H99" s="4" t="s">
        <v>33</v>
      </c>
      <c r="I99" s="31" t="s">
        <v>303</v>
      </c>
      <c r="J99" s="17" t="s">
        <v>304</v>
      </c>
      <c r="K99" s="17" t="s">
        <v>304</v>
      </c>
      <c r="L99" s="17" t="s">
        <v>305</v>
      </c>
      <c r="M99" s="17" t="s">
        <v>305</v>
      </c>
      <c r="N99" s="4" t="s">
        <v>311</v>
      </c>
      <c r="O99" s="4" t="s">
        <v>311</v>
      </c>
      <c r="P99" s="4" t="s">
        <v>34</v>
      </c>
      <c r="Q99" s="34"/>
      <c r="R99" s="3" t="s">
        <v>383</v>
      </c>
      <c r="S99" s="28">
        <v>50</v>
      </c>
      <c r="T99" s="28">
        <v>600</v>
      </c>
      <c r="U99" s="8">
        <f t="shared" si="1"/>
        <v>30000</v>
      </c>
      <c r="V99" s="34"/>
      <c r="W99" s="34"/>
      <c r="X99" s="34"/>
      <c r="Y99" s="5" t="s">
        <v>147</v>
      </c>
      <c r="Z99" s="4" t="s">
        <v>170</v>
      </c>
      <c r="AA99" s="38" t="s">
        <v>35</v>
      </c>
      <c r="AB99" s="4">
        <v>0</v>
      </c>
    </row>
    <row r="100" spans="1:28" ht="90.75" x14ac:dyDescent="0.25">
      <c r="A100" s="4">
        <v>91</v>
      </c>
      <c r="B100" s="4" t="s">
        <v>27</v>
      </c>
      <c r="C100" s="29" t="s">
        <v>28</v>
      </c>
      <c r="D100" s="5" t="s">
        <v>29</v>
      </c>
      <c r="E100" s="5" t="s">
        <v>30</v>
      </c>
      <c r="F100" s="4" t="s">
        <v>31</v>
      </c>
      <c r="G100" s="4" t="s">
        <v>32</v>
      </c>
      <c r="H100" s="4" t="s">
        <v>33</v>
      </c>
      <c r="I100" s="31" t="s">
        <v>312</v>
      </c>
      <c r="J100" s="17" t="s">
        <v>313</v>
      </c>
      <c r="K100" s="17" t="s">
        <v>313</v>
      </c>
      <c r="L100" s="17" t="s">
        <v>314</v>
      </c>
      <c r="M100" s="17" t="s">
        <v>314</v>
      </c>
      <c r="N100" s="4" t="s">
        <v>315</v>
      </c>
      <c r="O100" s="4" t="s">
        <v>315</v>
      </c>
      <c r="P100" s="4" t="s">
        <v>34</v>
      </c>
      <c r="Q100" s="34"/>
      <c r="R100" s="3" t="s">
        <v>385</v>
      </c>
      <c r="S100" s="28">
        <v>1000</v>
      </c>
      <c r="T100" s="28">
        <v>20</v>
      </c>
      <c r="U100" s="8">
        <f t="shared" si="1"/>
        <v>20000</v>
      </c>
      <c r="V100" s="34"/>
      <c r="W100" s="34"/>
      <c r="X100" s="34"/>
      <c r="Y100" s="5" t="s">
        <v>147</v>
      </c>
      <c r="Z100" s="4" t="s">
        <v>170</v>
      </c>
      <c r="AA100" s="38" t="s">
        <v>35</v>
      </c>
      <c r="AB100" s="4">
        <v>0</v>
      </c>
    </row>
    <row r="101" spans="1:28" ht="192" x14ac:dyDescent="0.25">
      <c r="A101" s="4">
        <v>92</v>
      </c>
      <c r="B101" s="4" t="s">
        <v>27</v>
      </c>
      <c r="C101" s="29" t="s">
        <v>28</v>
      </c>
      <c r="D101" s="5" t="s">
        <v>29</v>
      </c>
      <c r="E101" s="5" t="s">
        <v>30</v>
      </c>
      <c r="F101" s="4" t="s">
        <v>31</v>
      </c>
      <c r="G101" s="4" t="s">
        <v>32</v>
      </c>
      <c r="H101" s="4" t="s">
        <v>33</v>
      </c>
      <c r="I101" s="37" t="s">
        <v>316</v>
      </c>
      <c r="J101" s="17" t="s">
        <v>317</v>
      </c>
      <c r="K101" s="17" t="s">
        <v>317</v>
      </c>
      <c r="L101" s="17" t="s">
        <v>318</v>
      </c>
      <c r="M101" s="17" t="s">
        <v>318</v>
      </c>
      <c r="N101" s="4" t="s">
        <v>319</v>
      </c>
      <c r="O101" s="4" t="s">
        <v>319</v>
      </c>
      <c r="P101" s="4" t="s">
        <v>34</v>
      </c>
      <c r="Q101" s="34"/>
      <c r="R101" s="3" t="s">
        <v>385</v>
      </c>
      <c r="S101" s="28">
        <v>200</v>
      </c>
      <c r="T101" s="28">
        <v>100</v>
      </c>
      <c r="U101" s="8">
        <f t="shared" si="1"/>
        <v>20000</v>
      </c>
      <c r="V101" s="34"/>
      <c r="W101" s="34"/>
      <c r="X101" s="34"/>
      <c r="Y101" s="5" t="s">
        <v>147</v>
      </c>
      <c r="Z101" s="4" t="s">
        <v>170</v>
      </c>
      <c r="AA101" s="38" t="s">
        <v>35</v>
      </c>
      <c r="AB101" s="4">
        <v>0</v>
      </c>
    </row>
    <row r="102" spans="1:28" ht="90.75" x14ac:dyDescent="0.25">
      <c r="A102" s="1">
        <v>93</v>
      </c>
      <c r="B102" s="4" t="s">
        <v>27</v>
      </c>
      <c r="C102" s="29" t="s">
        <v>28</v>
      </c>
      <c r="D102" s="5" t="s">
        <v>29</v>
      </c>
      <c r="E102" s="5" t="s">
        <v>30</v>
      </c>
      <c r="F102" s="4" t="s">
        <v>31</v>
      </c>
      <c r="G102" s="4" t="s">
        <v>32</v>
      </c>
      <c r="H102" s="4" t="s">
        <v>33</v>
      </c>
      <c r="I102" s="37" t="s">
        <v>320</v>
      </c>
      <c r="J102" s="17" t="s">
        <v>308</v>
      </c>
      <c r="K102" s="17" t="s">
        <v>308</v>
      </c>
      <c r="L102" s="17" t="s">
        <v>321</v>
      </c>
      <c r="M102" s="17" t="s">
        <v>321</v>
      </c>
      <c r="N102" s="4" t="s">
        <v>322</v>
      </c>
      <c r="O102" s="4" t="s">
        <v>322</v>
      </c>
      <c r="P102" s="4" t="s">
        <v>34</v>
      </c>
      <c r="Q102" s="34"/>
      <c r="R102" s="3" t="s">
        <v>383</v>
      </c>
      <c r="S102" s="28">
        <v>550</v>
      </c>
      <c r="T102" s="28">
        <v>700</v>
      </c>
      <c r="U102" s="8">
        <f t="shared" si="1"/>
        <v>385000</v>
      </c>
      <c r="V102" s="34"/>
      <c r="W102" s="34"/>
      <c r="X102" s="34"/>
      <c r="Y102" s="5" t="s">
        <v>147</v>
      </c>
      <c r="Z102" s="4" t="s">
        <v>170</v>
      </c>
      <c r="AA102" s="38" t="s">
        <v>35</v>
      </c>
      <c r="AB102" s="4">
        <v>0</v>
      </c>
    </row>
    <row r="103" spans="1:28" ht="90.75" x14ac:dyDescent="0.25">
      <c r="A103" s="4">
        <v>94</v>
      </c>
      <c r="B103" s="4" t="s">
        <v>27</v>
      </c>
      <c r="C103" s="29" t="s">
        <v>28</v>
      </c>
      <c r="D103" s="5" t="s">
        <v>29</v>
      </c>
      <c r="E103" s="5" t="s">
        <v>30</v>
      </c>
      <c r="F103" s="4" t="s">
        <v>31</v>
      </c>
      <c r="G103" s="4" t="s">
        <v>32</v>
      </c>
      <c r="H103" s="4" t="s">
        <v>33</v>
      </c>
      <c r="I103" s="39" t="s">
        <v>323</v>
      </c>
      <c r="J103" s="17" t="s">
        <v>324</v>
      </c>
      <c r="K103" s="17" t="s">
        <v>324</v>
      </c>
      <c r="L103" s="17" t="s">
        <v>325</v>
      </c>
      <c r="M103" s="17" t="s">
        <v>325</v>
      </c>
      <c r="N103" s="4" t="s">
        <v>326</v>
      </c>
      <c r="O103" s="4" t="s">
        <v>326</v>
      </c>
      <c r="P103" s="4" t="s">
        <v>34</v>
      </c>
      <c r="Q103" s="34"/>
      <c r="R103" s="3" t="s">
        <v>385</v>
      </c>
      <c r="S103" s="28">
        <v>25</v>
      </c>
      <c r="T103" s="28">
        <v>9500</v>
      </c>
      <c r="U103" s="8">
        <f t="shared" si="1"/>
        <v>237500</v>
      </c>
      <c r="V103" s="34"/>
      <c r="W103" s="34"/>
      <c r="X103" s="34"/>
      <c r="Y103" s="5" t="s">
        <v>147</v>
      </c>
      <c r="Z103" s="4" t="s">
        <v>170</v>
      </c>
      <c r="AA103" s="38" t="s">
        <v>35</v>
      </c>
      <c r="AB103" s="4">
        <v>0</v>
      </c>
    </row>
    <row r="104" spans="1:28" ht="90.75" x14ac:dyDescent="0.25">
      <c r="A104" s="4">
        <v>95</v>
      </c>
      <c r="B104" s="4" t="s">
        <v>27</v>
      </c>
      <c r="C104" s="29" t="s">
        <v>28</v>
      </c>
      <c r="D104" s="5" t="s">
        <v>29</v>
      </c>
      <c r="E104" s="5" t="s">
        <v>30</v>
      </c>
      <c r="F104" s="4" t="s">
        <v>31</v>
      </c>
      <c r="G104" s="4" t="s">
        <v>32</v>
      </c>
      <c r="H104" s="4" t="s">
        <v>33</v>
      </c>
      <c r="I104" s="39" t="s">
        <v>323</v>
      </c>
      <c r="J104" s="17" t="s">
        <v>324</v>
      </c>
      <c r="K104" s="17" t="s">
        <v>324</v>
      </c>
      <c r="L104" s="17" t="s">
        <v>325</v>
      </c>
      <c r="M104" s="17" t="s">
        <v>325</v>
      </c>
      <c r="N104" s="4" t="s">
        <v>327</v>
      </c>
      <c r="O104" s="4" t="s">
        <v>327</v>
      </c>
      <c r="P104" s="4" t="s">
        <v>34</v>
      </c>
      <c r="Q104" s="34"/>
      <c r="R104" s="3" t="s">
        <v>385</v>
      </c>
      <c r="S104" s="28">
        <v>25</v>
      </c>
      <c r="T104" s="28">
        <v>9000</v>
      </c>
      <c r="U104" s="8">
        <f t="shared" si="1"/>
        <v>225000</v>
      </c>
      <c r="V104" s="34"/>
      <c r="W104" s="34"/>
      <c r="X104" s="34"/>
      <c r="Y104" s="5" t="s">
        <v>147</v>
      </c>
      <c r="Z104" s="4" t="s">
        <v>170</v>
      </c>
      <c r="AA104" s="38" t="s">
        <v>35</v>
      </c>
      <c r="AB104" s="4">
        <v>0</v>
      </c>
    </row>
    <row r="105" spans="1:28" ht="102" x14ac:dyDescent="0.25">
      <c r="A105" s="1">
        <v>96</v>
      </c>
      <c r="B105" s="4" t="s">
        <v>27</v>
      </c>
      <c r="C105" s="29" t="s">
        <v>28</v>
      </c>
      <c r="D105" s="5" t="s">
        <v>29</v>
      </c>
      <c r="E105" s="5" t="s">
        <v>30</v>
      </c>
      <c r="F105" s="4" t="s">
        <v>31</v>
      </c>
      <c r="G105" s="4" t="s">
        <v>32</v>
      </c>
      <c r="H105" s="4" t="s">
        <v>33</v>
      </c>
      <c r="I105" s="33" t="s">
        <v>328</v>
      </c>
      <c r="J105" s="6" t="s">
        <v>324</v>
      </c>
      <c r="K105" s="6" t="s">
        <v>324</v>
      </c>
      <c r="L105" s="6" t="s">
        <v>329</v>
      </c>
      <c r="M105" s="6" t="s">
        <v>329</v>
      </c>
      <c r="N105" s="4" t="s">
        <v>330</v>
      </c>
      <c r="O105" s="4" t="s">
        <v>330</v>
      </c>
      <c r="P105" s="4" t="s">
        <v>331</v>
      </c>
      <c r="Q105" s="34"/>
      <c r="R105" s="3" t="s">
        <v>385</v>
      </c>
      <c r="S105" s="28">
        <v>5</v>
      </c>
      <c r="T105" s="28">
        <v>17400</v>
      </c>
      <c r="U105" s="8">
        <f t="shared" si="1"/>
        <v>87000</v>
      </c>
      <c r="V105" s="34"/>
      <c r="W105" s="34"/>
      <c r="X105" s="34"/>
      <c r="Y105" s="5" t="s">
        <v>147</v>
      </c>
      <c r="Z105" s="4" t="s">
        <v>170</v>
      </c>
      <c r="AA105" s="38"/>
      <c r="AB105" s="4"/>
    </row>
    <row r="106" spans="1:28" ht="113.25" x14ac:dyDescent="0.25">
      <c r="A106" s="4">
        <v>97</v>
      </c>
      <c r="B106" s="4" t="s">
        <v>148</v>
      </c>
      <c r="C106" s="29" t="s">
        <v>28</v>
      </c>
      <c r="D106" s="5" t="s">
        <v>29</v>
      </c>
      <c r="E106" s="5" t="s">
        <v>30</v>
      </c>
      <c r="F106" s="4" t="s">
        <v>31</v>
      </c>
      <c r="G106" s="4" t="s">
        <v>32</v>
      </c>
      <c r="H106" s="4" t="s">
        <v>33</v>
      </c>
      <c r="I106" s="33" t="s">
        <v>328</v>
      </c>
      <c r="J106" s="6" t="s">
        <v>324</v>
      </c>
      <c r="K106" s="6" t="s">
        <v>324</v>
      </c>
      <c r="L106" s="6" t="s">
        <v>329</v>
      </c>
      <c r="M106" s="6" t="s">
        <v>329</v>
      </c>
      <c r="N106" s="4" t="s">
        <v>332</v>
      </c>
      <c r="O106" s="4" t="s">
        <v>332</v>
      </c>
      <c r="P106" s="4" t="s">
        <v>333</v>
      </c>
      <c r="Q106" s="34"/>
      <c r="R106" s="3" t="s">
        <v>385</v>
      </c>
      <c r="S106" s="28">
        <v>5</v>
      </c>
      <c r="T106" s="28">
        <v>12720</v>
      </c>
      <c r="U106" s="8">
        <f t="shared" si="1"/>
        <v>63600</v>
      </c>
      <c r="V106" s="34"/>
      <c r="W106" s="34"/>
      <c r="X106" s="34"/>
      <c r="Y106" s="5" t="s">
        <v>147</v>
      </c>
      <c r="Z106" s="4" t="s">
        <v>170</v>
      </c>
      <c r="AA106" s="38"/>
      <c r="AB106" s="4"/>
    </row>
    <row r="107" spans="1:28" ht="90.75" x14ac:dyDescent="0.25">
      <c r="A107" s="4">
        <v>98</v>
      </c>
      <c r="B107" s="4" t="s">
        <v>148</v>
      </c>
      <c r="C107" s="29" t="s">
        <v>28</v>
      </c>
      <c r="D107" s="5" t="s">
        <v>29</v>
      </c>
      <c r="E107" s="5" t="s">
        <v>30</v>
      </c>
      <c r="F107" s="4" t="s">
        <v>31</v>
      </c>
      <c r="G107" s="4" t="s">
        <v>32</v>
      </c>
      <c r="H107" s="4" t="s">
        <v>33</v>
      </c>
      <c r="I107" s="33" t="s">
        <v>328</v>
      </c>
      <c r="J107" s="6" t="s">
        <v>324</v>
      </c>
      <c r="K107" s="6" t="s">
        <v>324</v>
      </c>
      <c r="L107" s="6" t="s">
        <v>329</v>
      </c>
      <c r="M107" s="6" t="s">
        <v>329</v>
      </c>
      <c r="N107" s="4" t="s">
        <v>334</v>
      </c>
      <c r="O107" s="4" t="s">
        <v>334</v>
      </c>
      <c r="P107" s="4" t="s">
        <v>335</v>
      </c>
      <c r="Q107" s="34"/>
      <c r="R107" s="3" t="s">
        <v>385</v>
      </c>
      <c r="S107" s="28">
        <v>5</v>
      </c>
      <c r="T107" s="28">
        <v>12720</v>
      </c>
      <c r="U107" s="8">
        <f t="shared" si="1"/>
        <v>63600</v>
      </c>
      <c r="V107" s="34"/>
      <c r="W107" s="34"/>
      <c r="X107" s="34"/>
      <c r="Y107" s="5" t="s">
        <v>147</v>
      </c>
      <c r="Z107" s="4" t="s">
        <v>170</v>
      </c>
      <c r="AA107" s="38"/>
      <c r="AB107" s="4"/>
    </row>
    <row r="108" spans="1:28" ht="113.25" x14ac:dyDescent="0.25">
      <c r="A108" s="1">
        <v>99</v>
      </c>
      <c r="B108" s="4" t="s">
        <v>148</v>
      </c>
      <c r="C108" s="29" t="s">
        <v>28</v>
      </c>
      <c r="D108" s="5" t="s">
        <v>29</v>
      </c>
      <c r="E108" s="5" t="s">
        <v>30</v>
      </c>
      <c r="F108" s="4" t="s">
        <v>31</v>
      </c>
      <c r="G108" s="4" t="s">
        <v>32</v>
      </c>
      <c r="H108" s="4" t="s">
        <v>33</v>
      </c>
      <c r="I108" s="33" t="s">
        <v>328</v>
      </c>
      <c r="J108" s="6" t="s">
        <v>324</v>
      </c>
      <c r="K108" s="6" t="s">
        <v>324</v>
      </c>
      <c r="L108" s="6" t="s">
        <v>329</v>
      </c>
      <c r="M108" s="6" t="s">
        <v>329</v>
      </c>
      <c r="N108" s="4" t="s">
        <v>336</v>
      </c>
      <c r="O108" s="4" t="s">
        <v>336</v>
      </c>
      <c r="P108" s="4" t="s">
        <v>337</v>
      </c>
      <c r="Q108" s="34"/>
      <c r="R108" s="3" t="s">
        <v>385</v>
      </c>
      <c r="S108" s="28">
        <v>5</v>
      </c>
      <c r="T108" s="28">
        <v>12720</v>
      </c>
      <c r="U108" s="8">
        <f t="shared" si="1"/>
        <v>63600</v>
      </c>
      <c r="V108" s="34"/>
      <c r="W108" s="34"/>
      <c r="X108" s="34"/>
      <c r="Y108" s="5" t="s">
        <v>147</v>
      </c>
      <c r="Z108" s="4" t="s">
        <v>170</v>
      </c>
      <c r="AA108" s="38"/>
      <c r="AB108" s="4"/>
    </row>
    <row r="109" spans="1:28" ht="90.75" x14ac:dyDescent="0.25">
      <c r="A109" s="4">
        <v>100</v>
      </c>
      <c r="B109" s="4" t="s">
        <v>27</v>
      </c>
      <c r="C109" s="29" t="s">
        <v>28</v>
      </c>
      <c r="D109" s="5" t="s">
        <v>29</v>
      </c>
      <c r="E109" s="5" t="s">
        <v>30</v>
      </c>
      <c r="F109" s="4" t="s">
        <v>31</v>
      </c>
      <c r="G109" s="4" t="s">
        <v>32</v>
      </c>
      <c r="H109" s="4" t="s">
        <v>33</v>
      </c>
      <c r="I109" s="37" t="s">
        <v>338</v>
      </c>
      <c r="J109" s="17" t="s">
        <v>339</v>
      </c>
      <c r="K109" s="17" t="s">
        <v>339</v>
      </c>
      <c r="L109" s="17" t="s">
        <v>340</v>
      </c>
      <c r="M109" s="17" t="s">
        <v>340</v>
      </c>
      <c r="N109" s="4" t="s">
        <v>341</v>
      </c>
      <c r="O109" s="4" t="s">
        <v>341</v>
      </c>
      <c r="P109" s="4" t="s">
        <v>34</v>
      </c>
      <c r="Q109" s="34"/>
      <c r="R109" s="3" t="s">
        <v>385</v>
      </c>
      <c r="S109" s="28">
        <v>30</v>
      </c>
      <c r="T109" s="28">
        <v>250</v>
      </c>
      <c r="U109" s="8">
        <f t="shared" si="1"/>
        <v>7500</v>
      </c>
      <c r="V109" s="34"/>
      <c r="W109" s="34"/>
      <c r="X109" s="34"/>
      <c r="Y109" s="5" t="s">
        <v>147</v>
      </c>
      <c r="Z109" s="4" t="s">
        <v>170</v>
      </c>
      <c r="AA109" s="38" t="s">
        <v>35</v>
      </c>
      <c r="AB109" s="4">
        <v>0</v>
      </c>
    </row>
    <row r="110" spans="1:28" ht="147" x14ac:dyDescent="0.25">
      <c r="A110" s="4">
        <v>101</v>
      </c>
      <c r="B110" s="4" t="s">
        <v>27</v>
      </c>
      <c r="C110" s="29" t="s">
        <v>28</v>
      </c>
      <c r="D110" s="5" t="s">
        <v>29</v>
      </c>
      <c r="E110" s="5" t="s">
        <v>30</v>
      </c>
      <c r="F110" s="4" t="s">
        <v>31</v>
      </c>
      <c r="G110" s="4" t="s">
        <v>32</v>
      </c>
      <c r="H110" s="4" t="s">
        <v>33</v>
      </c>
      <c r="I110" s="37" t="s">
        <v>342</v>
      </c>
      <c r="J110" s="17" t="s">
        <v>343</v>
      </c>
      <c r="K110" s="17" t="s">
        <v>343</v>
      </c>
      <c r="L110" s="17" t="s">
        <v>344</v>
      </c>
      <c r="M110" s="17" t="s">
        <v>344</v>
      </c>
      <c r="N110" s="4" t="s">
        <v>345</v>
      </c>
      <c r="O110" s="4" t="s">
        <v>345</v>
      </c>
      <c r="P110" s="4" t="s">
        <v>34</v>
      </c>
      <c r="Q110" s="34"/>
      <c r="R110" s="3" t="s">
        <v>385</v>
      </c>
      <c r="S110" s="28">
        <v>30</v>
      </c>
      <c r="T110" s="28">
        <v>600</v>
      </c>
      <c r="U110" s="8">
        <f t="shared" si="1"/>
        <v>18000</v>
      </c>
      <c r="V110" s="34"/>
      <c r="W110" s="34"/>
      <c r="X110" s="34"/>
      <c r="Y110" s="5" t="s">
        <v>147</v>
      </c>
      <c r="Z110" s="4" t="s">
        <v>170</v>
      </c>
      <c r="AA110" s="38" t="s">
        <v>35</v>
      </c>
      <c r="AB110" s="4">
        <v>0</v>
      </c>
    </row>
    <row r="111" spans="1:28" ht="90.75" x14ac:dyDescent="0.25">
      <c r="A111" s="1">
        <v>102</v>
      </c>
      <c r="B111" s="4" t="s">
        <v>27</v>
      </c>
      <c r="C111" s="29" t="s">
        <v>28</v>
      </c>
      <c r="D111" s="5" t="s">
        <v>29</v>
      </c>
      <c r="E111" s="5" t="s">
        <v>30</v>
      </c>
      <c r="F111" s="4" t="s">
        <v>31</v>
      </c>
      <c r="G111" s="4" t="s">
        <v>32</v>
      </c>
      <c r="H111" s="4" t="s">
        <v>33</v>
      </c>
      <c r="I111" s="39" t="s">
        <v>346</v>
      </c>
      <c r="J111" s="17" t="s">
        <v>347</v>
      </c>
      <c r="K111" s="17" t="s">
        <v>347</v>
      </c>
      <c r="L111" s="17" t="s">
        <v>348</v>
      </c>
      <c r="M111" s="17" t="s">
        <v>348</v>
      </c>
      <c r="N111" s="4" t="s">
        <v>349</v>
      </c>
      <c r="O111" s="4" t="s">
        <v>349</v>
      </c>
      <c r="P111" s="4" t="s">
        <v>34</v>
      </c>
      <c r="Q111" s="34"/>
      <c r="R111" s="3" t="s">
        <v>386</v>
      </c>
      <c r="S111" s="28">
        <v>30</v>
      </c>
      <c r="T111" s="28">
        <v>240</v>
      </c>
      <c r="U111" s="8">
        <f t="shared" si="1"/>
        <v>7200</v>
      </c>
      <c r="V111" s="34"/>
      <c r="W111" s="34"/>
      <c r="X111" s="34"/>
      <c r="Y111" s="5" t="s">
        <v>147</v>
      </c>
      <c r="Z111" s="4" t="s">
        <v>170</v>
      </c>
      <c r="AA111" s="38" t="s">
        <v>35</v>
      </c>
      <c r="AB111" s="4">
        <v>0</v>
      </c>
    </row>
    <row r="112" spans="1:28" ht="90.75" x14ac:dyDescent="0.25">
      <c r="A112" s="4">
        <v>103</v>
      </c>
      <c r="B112" s="4" t="s">
        <v>27</v>
      </c>
      <c r="C112" s="29" t="s">
        <v>28</v>
      </c>
      <c r="D112" s="5" t="s">
        <v>29</v>
      </c>
      <c r="E112" s="5" t="s">
        <v>30</v>
      </c>
      <c r="F112" s="4" t="s">
        <v>31</v>
      </c>
      <c r="G112" s="4" t="s">
        <v>32</v>
      </c>
      <c r="H112" s="4" t="s">
        <v>33</v>
      </c>
      <c r="I112" s="39" t="s">
        <v>350</v>
      </c>
      <c r="J112" s="17" t="s">
        <v>347</v>
      </c>
      <c r="K112" s="17" t="s">
        <v>347</v>
      </c>
      <c r="L112" s="17" t="s">
        <v>351</v>
      </c>
      <c r="M112" s="17" t="s">
        <v>351</v>
      </c>
      <c r="N112" s="4" t="s">
        <v>352</v>
      </c>
      <c r="O112" s="4" t="s">
        <v>352</v>
      </c>
      <c r="P112" s="4" t="s">
        <v>34</v>
      </c>
      <c r="Q112" s="34"/>
      <c r="R112" s="3" t="s">
        <v>386</v>
      </c>
      <c r="S112" s="28">
        <v>30</v>
      </c>
      <c r="T112" s="28">
        <v>240</v>
      </c>
      <c r="U112" s="8">
        <f t="shared" si="1"/>
        <v>7200</v>
      </c>
      <c r="V112" s="34"/>
      <c r="W112" s="34"/>
      <c r="X112" s="34"/>
      <c r="Y112" s="5" t="s">
        <v>147</v>
      </c>
      <c r="Z112" s="4" t="s">
        <v>170</v>
      </c>
      <c r="AA112" s="38" t="s">
        <v>35</v>
      </c>
      <c r="AB112" s="4">
        <v>0</v>
      </c>
    </row>
    <row r="113" spans="1:28" ht="90.75" x14ac:dyDescent="0.25">
      <c r="A113" s="4">
        <v>104</v>
      </c>
      <c r="B113" s="4" t="s">
        <v>27</v>
      </c>
      <c r="C113" s="29" t="s">
        <v>28</v>
      </c>
      <c r="D113" s="5" t="s">
        <v>29</v>
      </c>
      <c r="E113" s="5" t="s">
        <v>30</v>
      </c>
      <c r="F113" s="4" t="s">
        <v>31</v>
      </c>
      <c r="G113" s="4" t="s">
        <v>32</v>
      </c>
      <c r="H113" s="4" t="s">
        <v>33</v>
      </c>
      <c r="I113" s="37" t="s">
        <v>353</v>
      </c>
      <c r="J113" s="17" t="s">
        <v>354</v>
      </c>
      <c r="K113" s="17" t="s">
        <v>354</v>
      </c>
      <c r="L113" s="17" t="s">
        <v>355</v>
      </c>
      <c r="M113" s="17" t="s">
        <v>355</v>
      </c>
      <c r="N113" s="18" t="s">
        <v>356</v>
      </c>
      <c r="O113" s="18" t="s">
        <v>356</v>
      </c>
      <c r="P113" s="4" t="s">
        <v>34</v>
      </c>
      <c r="Q113" s="34"/>
      <c r="R113" s="3" t="s">
        <v>385</v>
      </c>
      <c r="S113" s="27">
        <v>200</v>
      </c>
      <c r="T113" s="27" t="s">
        <v>387</v>
      </c>
      <c r="U113" s="8">
        <f t="shared" si="1"/>
        <v>5600</v>
      </c>
      <c r="V113" s="34"/>
      <c r="W113" s="34"/>
      <c r="X113" s="34"/>
      <c r="Y113" s="5" t="s">
        <v>147</v>
      </c>
      <c r="Z113" s="4" t="s">
        <v>170</v>
      </c>
      <c r="AA113" s="38" t="s">
        <v>35</v>
      </c>
      <c r="AB113" s="4">
        <v>0</v>
      </c>
    </row>
    <row r="114" spans="1:28" ht="158.25" x14ac:dyDescent="0.25">
      <c r="A114" s="1">
        <v>105</v>
      </c>
      <c r="B114" s="4" t="s">
        <v>27</v>
      </c>
      <c r="C114" s="29" t="s">
        <v>28</v>
      </c>
      <c r="D114" s="5" t="s">
        <v>29</v>
      </c>
      <c r="E114" s="5" t="s">
        <v>30</v>
      </c>
      <c r="F114" s="4" t="s">
        <v>31</v>
      </c>
      <c r="G114" s="4" t="s">
        <v>32</v>
      </c>
      <c r="H114" s="4" t="s">
        <v>33</v>
      </c>
      <c r="I114" s="33" t="s">
        <v>357</v>
      </c>
      <c r="J114" s="6" t="s">
        <v>358</v>
      </c>
      <c r="K114" s="6" t="s">
        <v>358</v>
      </c>
      <c r="L114" s="6" t="s">
        <v>359</v>
      </c>
      <c r="M114" s="6" t="s">
        <v>359</v>
      </c>
      <c r="N114" s="18" t="s">
        <v>360</v>
      </c>
      <c r="O114" s="18" t="s">
        <v>360</v>
      </c>
      <c r="P114" s="4" t="s">
        <v>34</v>
      </c>
      <c r="Q114" s="34"/>
      <c r="R114" s="40" t="s">
        <v>383</v>
      </c>
      <c r="S114" s="27">
        <v>2</v>
      </c>
      <c r="T114" s="27">
        <v>2270</v>
      </c>
      <c r="U114" s="8">
        <f t="shared" si="1"/>
        <v>4540</v>
      </c>
      <c r="V114" s="34"/>
      <c r="W114" s="34"/>
      <c r="X114" s="34"/>
      <c r="Y114" s="5" t="s">
        <v>147</v>
      </c>
      <c r="Z114" s="4" t="s">
        <v>170</v>
      </c>
      <c r="AA114" s="38" t="s">
        <v>35</v>
      </c>
      <c r="AB114" s="4">
        <v>0</v>
      </c>
    </row>
    <row r="115" spans="1:28" ht="147" x14ac:dyDescent="0.25">
      <c r="A115" s="4">
        <v>106</v>
      </c>
      <c r="B115" s="4" t="s">
        <v>27</v>
      </c>
      <c r="C115" s="29" t="s">
        <v>28</v>
      </c>
      <c r="D115" s="5" t="s">
        <v>29</v>
      </c>
      <c r="E115" s="5" t="s">
        <v>30</v>
      </c>
      <c r="F115" s="4" t="s">
        <v>31</v>
      </c>
      <c r="G115" s="4" t="s">
        <v>32</v>
      </c>
      <c r="H115" s="4" t="s">
        <v>33</v>
      </c>
      <c r="I115" s="33" t="s">
        <v>357</v>
      </c>
      <c r="J115" s="6" t="s">
        <v>358</v>
      </c>
      <c r="K115" s="6" t="s">
        <v>358</v>
      </c>
      <c r="L115" s="6" t="s">
        <v>359</v>
      </c>
      <c r="M115" s="6" t="s">
        <v>359</v>
      </c>
      <c r="N115" s="18" t="s">
        <v>361</v>
      </c>
      <c r="O115" s="18" t="s">
        <v>361</v>
      </c>
      <c r="P115" s="4" t="s">
        <v>34</v>
      </c>
      <c r="Q115" s="34"/>
      <c r="R115" s="40" t="s">
        <v>383</v>
      </c>
      <c r="S115" s="27">
        <v>2</v>
      </c>
      <c r="T115" s="27">
        <v>2270</v>
      </c>
      <c r="U115" s="8">
        <f t="shared" si="1"/>
        <v>4540</v>
      </c>
      <c r="V115" s="34"/>
      <c r="W115" s="34"/>
      <c r="X115" s="34"/>
      <c r="Y115" s="5" t="s">
        <v>147</v>
      </c>
      <c r="Z115" s="4" t="s">
        <v>170</v>
      </c>
      <c r="AA115" s="38" t="s">
        <v>35</v>
      </c>
      <c r="AB115" s="4">
        <v>0</v>
      </c>
    </row>
    <row r="116" spans="1:28" ht="147" x14ac:dyDescent="0.25">
      <c r="A116" s="4">
        <v>107</v>
      </c>
      <c r="B116" s="4" t="s">
        <v>27</v>
      </c>
      <c r="C116" s="29" t="s">
        <v>28</v>
      </c>
      <c r="D116" s="5" t="s">
        <v>29</v>
      </c>
      <c r="E116" s="5" t="s">
        <v>30</v>
      </c>
      <c r="F116" s="4" t="s">
        <v>31</v>
      </c>
      <c r="G116" s="4" t="s">
        <v>32</v>
      </c>
      <c r="H116" s="4" t="s">
        <v>33</v>
      </c>
      <c r="I116" s="33" t="s">
        <v>362</v>
      </c>
      <c r="J116" s="6" t="s">
        <v>358</v>
      </c>
      <c r="K116" s="6" t="s">
        <v>358</v>
      </c>
      <c r="L116" s="6" t="s">
        <v>363</v>
      </c>
      <c r="M116" s="6" t="s">
        <v>363</v>
      </c>
      <c r="N116" s="18" t="s">
        <v>364</v>
      </c>
      <c r="O116" s="18" t="s">
        <v>364</v>
      </c>
      <c r="P116" s="4" t="s">
        <v>34</v>
      </c>
      <c r="Q116" s="34"/>
      <c r="R116" s="40" t="s">
        <v>383</v>
      </c>
      <c r="S116" s="27">
        <v>2</v>
      </c>
      <c r="T116" s="27">
        <v>2270</v>
      </c>
      <c r="U116" s="8">
        <f t="shared" si="1"/>
        <v>4540</v>
      </c>
      <c r="V116" s="34"/>
      <c r="W116" s="34"/>
      <c r="X116" s="34"/>
      <c r="Y116" s="5" t="s">
        <v>147</v>
      </c>
      <c r="Z116" s="4" t="s">
        <v>170</v>
      </c>
      <c r="AA116" s="38" t="s">
        <v>35</v>
      </c>
      <c r="AB116" s="4">
        <v>0</v>
      </c>
    </row>
    <row r="117" spans="1:28" ht="147" x14ac:dyDescent="0.25">
      <c r="A117" s="1">
        <v>108</v>
      </c>
      <c r="B117" s="4" t="s">
        <v>27</v>
      </c>
      <c r="C117" s="29" t="s">
        <v>28</v>
      </c>
      <c r="D117" s="5" t="s">
        <v>29</v>
      </c>
      <c r="E117" s="5" t="s">
        <v>30</v>
      </c>
      <c r="F117" s="4" t="s">
        <v>31</v>
      </c>
      <c r="G117" s="4" t="s">
        <v>32</v>
      </c>
      <c r="H117" s="4" t="s">
        <v>33</v>
      </c>
      <c r="I117" s="33" t="s">
        <v>362</v>
      </c>
      <c r="J117" s="6" t="s">
        <v>358</v>
      </c>
      <c r="K117" s="6" t="s">
        <v>358</v>
      </c>
      <c r="L117" s="6" t="s">
        <v>363</v>
      </c>
      <c r="M117" s="6" t="s">
        <v>363</v>
      </c>
      <c r="N117" s="18" t="s">
        <v>365</v>
      </c>
      <c r="O117" s="18" t="s">
        <v>365</v>
      </c>
      <c r="P117" s="4" t="s">
        <v>34</v>
      </c>
      <c r="Q117" s="34"/>
      <c r="R117" s="40" t="s">
        <v>383</v>
      </c>
      <c r="S117" s="27">
        <v>2</v>
      </c>
      <c r="T117" s="27">
        <v>2270</v>
      </c>
      <c r="U117" s="8">
        <f t="shared" si="1"/>
        <v>4540</v>
      </c>
      <c r="V117" s="34"/>
      <c r="W117" s="34"/>
      <c r="X117" s="34"/>
      <c r="Y117" s="5" t="s">
        <v>147</v>
      </c>
      <c r="Z117" s="4" t="s">
        <v>170</v>
      </c>
      <c r="AA117" s="38" t="s">
        <v>35</v>
      </c>
      <c r="AB117" s="4">
        <v>0</v>
      </c>
    </row>
    <row r="118" spans="1:28" ht="102" x14ac:dyDescent="0.25">
      <c r="A118" s="4">
        <v>109</v>
      </c>
      <c r="B118" s="4" t="s">
        <v>27</v>
      </c>
      <c r="C118" s="29" t="s">
        <v>28</v>
      </c>
      <c r="D118" s="5" t="s">
        <v>29</v>
      </c>
      <c r="E118" s="5" t="s">
        <v>30</v>
      </c>
      <c r="F118" s="4" t="s">
        <v>31</v>
      </c>
      <c r="G118" s="4" t="s">
        <v>32</v>
      </c>
      <c r="H118" s="4" t="s">
        <v>33</v>
      </c>
      <c r="I118" s="33" t="s">
        <v>366</v>
      </c>
      <c r="J118" s="6" t="s">
        <v>367</v>
      </c>
      <c r="K118" s="6" t="s">
        <v>367</v>
      </c>
      <c r="L118" s="6" t="s">
        <v>368</v>
      </c>
      <c r="M118" s="6" t="s">
        <v>368</v>
      </c>
      <c r="N118" s="18" t="s">
        <v>369</v>
      </c>
      <c r="O118" s="18" t="s">
        <v>369</v>
      </c>
      <c r="P118" s="4" t="s">
        <v>34</v>
      </c>
      <c r="Q118" s="34"/>
      <c r="R118" s="40" t="s">
        <v>383</v>
      </c>
      <c r="S118" s="27">
        <v>2</v>
      </c>
      <c r="T118" s="27">
        <v>2830</v>
      </c>
      <c r="U118" s="8">
        <f t="shared" si="1"/>
        <v>5660</v>
      </c>
      <c r="V118" s="34"/>
      <c r="W118" s="34"/>
      <c r="X118" s="34"/>
      <c r="Y118" s="5" t="s">
        <v>147</v>
      </c>
      <c r="Z118" s="4" t="s">
        <v>170</v>
      </c>
      <c r="AA118" s="38" t="s">
        <v>35</v>
      </c>
      <c r="AB118" s="4">
        <v>0</v>
      </c>
    </row>
    <row r="119" spans="1:28" ht="113.25" x14ac:dyDescent="0.25">
      <c r="A119" s="4">
        <v>110</v>
      </c>
      <c r="B119" s="4" t="s">
        <v>27</v>
      </c>
      <c r="C119" s="29" t="s">
        <v>28</v>
      </c>
      <c r="D119" s="5" t="s">
        <v>29</v>
      </c>
      <c r="E119" s="5" t="s">
        <v>30</v>
      </c>
      <c r="F119" s="4" t="s">
        <v>31</v>
      </c>
      <c r="G119" s="4" t="s">
        <v>32</v>
      </c>
      <c r="H119" s="4" t="s">
        <v>33</v>
      </c>
      <c r="I119" s="33" t="s">
        <v>370</v>
      </c>
      <c r="J119" s="6" t="s">
        <v>367</v>
      </c>
      <c r="K119" s="6" t="s">
        <v>367</v>
      </c>
      <c r="L119" s="6" t="s">
        <v>371</v>
      </c>
      <c r="M119" s="6" t="s">
        <v>371</v>
      </c>
      <c r="N119" s="18" t="s">
        <v>372</v>
      </c>
      <c r="O119" s="18" t="s">
        <v>372</v>
      </c>
      <c r="P119" s="4" t="s">
        <v>34</v>
      </c>
      <c r="Q119" s="34"/>
      <c r="R119" s="40" t="s">
        <v>383</v>
      </c>
      <c r="S119" s="27">
        <v>2</v>
      </c>
      <c r="T119" s="27">
        <v>2830</v>
      </c>
      <c r="U119" s="8">
        <f t="shared" si="1"/>
        <v>5660</v>
      </c>
      <c r="V119" s="34"/>
      <c r="W119" s="34"/>
      <c r="X119" s="34"/>
      <c r="Y119" s="5" t="s">
        <v>147</v>
      </c>
      <c r="Z119" s="4" t="s">
        <v>170</v>
      </c>
      <c r="AA119" s="38" t="s">
        <v>35</v>
      </c>
      <c r="AB119" s="4">
        <v>0</v>
      </c>
    </row>
    <row r="120" spans="1:28" ht="102" x14ac:dyDescent="0.25">
      <c r="A120" s="1">
        <v>111</v>
      </c>
      <c r="B120" s="4" t="s">
        <v>27</v>
      </c>
      <c r="C120" s="29" t="s">
        <v>28</v>
      </c>
      <c r="D120" s="5" t="s">
        <v>29</v>
      </c>
      <c r="E120" s="5" t="s">
        <v>30</v>
      </c>
      <c r="F120" s="4" t="s">
        <v>31</v>
      </c>
      <c r="G120" s="4" t="s">
        <v>32</v>
      </c>
      <c r="H120" s="4" t="s">
        <v>33</v>
      </c>
      <c r="I120" s="33" t="s">
        <v>373</v>
      </c>
      <c r="J120" s="6" t="s">
        <v>367</v>
      </c>
      <c r="K120" s="6" t="s">
        <v>367</v>
      </c>
      <c r="L120" s="6" t="s">
        <v>374</v>
      </c>
      <c r="M120" s="6" t="s">
        <v>374</v>
      </c>
      <c r="N120" s="18" t="s">
        <v>375</v>
      </c>
      <c r="O120" s="18" t="s">
        <v>375</v>
      </c>
      <c r="P120" s="4" t="s">
        <v>34</v>
      </c>
      <c r="Q120" s="34"/>
      <c r="R120" s="40" t="s">
        <v>383</v>
      </c>
      <c r="S120" s="27">
        <v>2</v>
      </c>
      <c r="T120" s="27">
        <v>2830</v>
      </c>
      <c r="U120" s="8">
        <f t="shared" si="1"/>
        <v>5660</v>
      </c>
      <c r="V120" s="34"/>
      <c r="W120" s="34"/>
      <c r="X120" s="34"/>
      <c r="Y120" s="5" t="s">
        <v>147</v>
      </c>
      <c r="Z120" s="4" t="s">
        <v>170</v>
      </c>
      <c r="AA120" s="38" t="s">
        <v>35</v>
      </c>
      <c r="AB120" s="4">
        <v>0</v>
      </c>
    </row>
    <row r="121" spans="1:28" ht="113.25" x14ac:dyDescent="0.25">
      <c r="A121" s="4">
        <v>112</v>
      </c>
      <c r="B121" s="41" t="s">
        <v>27</v>
      </c>
      <c r="C121" s="42" t="s">
        <v>28</v>
      </c>
      <c r="D121" s="5" t="s">
        <v>29</v>
      </c>
      <c r="E121" s="5" t="s">
        <v>30</v>
      </c>
      <c r="F121" s="4" t="s">
        <v>31</v>
      </c>
      <c r="G121" s="4" t="s">
        <v>32</v>
      </c>
      <c r="H121" s="4" t="s">
        <v>33</v>
      </c>
      <c r="I121" s="33" t="s">
        <v>376</v>
      </c>
      <c r="J121" s="6" t="s">
        <v>367</v>
      </c>
      <c r="K121" s="6" t="s">
        <v>367</v>
      </c>
      <c r="L121" s="6" t="s">
        <v>377</v>
      </c>
      <c r="M121" s="6" t="s">
        <v>377</v>
      </c>
      <c r="N121" s="18" t="s">
        <v>378</v>
      </c>
      <c r="O121" s="18" t="s">
        <v>378</v>
      </c>
      <c r="P121" s="4" t="s">
        <v>34</v>
      </c>
      <c r="Q121" s="34"/>
      <c r="R121" s="40" t="s">
        <v>383</v>
      </c>
      <c r="S121" s="27">
        <v>2</v>
      </c>
      <c r="T121" s="27">
        <v>2830</v>
      </c>
      <c r="U121" s="8">
        <f t="shared" si="1"/>
        <v>5660</v>
      </c>
      <c r="V121" s="34"/>
      <c r="W121" s="34"/>
      <c r="X121" s="34"/>
      <c r="Y121" s="5" t="s">
        <v>147</v>
      </c>
      <c r="Z121" s="4" t="s">
        <v>170</v>
      </c>
      <c r="AA121" s="38" t="s">
        <v>35</v>
      </c>
      <c r="AB121" s="4">
        <v>0</v>
      </c>
    </row>
    <row r="122" spans="1:28" ht="180.75" x14ac:dyDescent="0.25">
      <c r="A122" s="4">
        <v>113</v>
      </c>
      <c r="B122" s="4" t="s">
        <v>27</v>
      </c>
      <c r="C122" s="29" t="s">
        <v>28</v>
      </c>
      <c r="D122" s="5" t="s">
        <v>29</v>
      </c>
      <c r="E122" s="5" t="s">
        <v>30</v>
      </c>
      <c r="F122" s="4" t="s">
        <v>31</v>
      </c>
      <c r="G122" s="4" t="s">
        <v>32</v>
      </c>
      <c r="H122" s="4" t="s">
        <v>33</v>
      </c>
      <c r="I122" s="33" t="s">
        <v>379</v>
      </c>
      <c r="J122" s="6" t="s">
        <v>380</v>
      </c>
      <c r="K122" s="6" t="s">
        <v>380</v>
      </c>
      <c r="L122" s="6" t="s">
        <v>381</v>
      </c>
      <c r="M122" s="6" t="s">
        <v>381</v>
      </c>
      <c r="N122" s="18" t="s">
        <v>382</v>
      </c>
      <c r="O122" s="18" t="s">
        <v>382</v>
      </c>
      <c r="P122" s="4" t="s">
        <v>34</v>
      </c>
      <c r="Q122" s="34"/>
      <c r="R122" s="40" t="s">
        <v>383</v>
      </c>
      <c r="S122" s="27">
        <v>2</v>
      </c>
      <c r="T122" s="27">
        <v>4500</v>
      </c>
      <c r="U122" s="8">
        <f t="shared" si="1"/>
        <v>9000</v>
      </c>
      <c r="V122" s="34"/>
      <c r="W122" s="34"/>
      <c r="X122" s="34"/>
      <c r="Y122" s="5" t="s">
        <v>147</v>
      </c>
      <c r="Z122" s="4" t="s">
        <v>170</v>
      </c>
      <c r="AA122" s="38" t="s">
        <v>35</v>
      </c>
      <c r="AB122" s="4">
        <v>0</v>
      </c>
    </row>
    <row r="123" spans="1:28" ht="90.75" x14ac:dyDescent="0.25">
      <c r="A123" s="1">
        <v>114</v>
      </c>
      <c r="B123" s="4" t="s">
        <v>27</v>
      </c>
      <c r="C123" s="29" t="s">
        <v>28</v>
      </c>
      <c r="D123" s="29" t="s">
        <v>29</v>
      </c>
      <c r="E123" s="29" t="s">
        <v>30</v>
      </c>
      <c r="F123" s="4" t="s">
        <v>31</v>
      </c>
      <c r="G123" s="30" t="s">
        <v>32</v>
      </c>
      <c r="H123" s="30" t="s">
        <v>33</v>
      </c>
      <c r="I123" s="31" t="s">
        <v>388</v>
      </c>
      <c r="J123" s="17" t="s">
        <v>389</v>
      </c>
      <c r="K123" s="17" t="s">
        <v>389</v>
      </c>
      <c r="L123" s="17" t="s">
        <v>390</v>
      </c>
      <c r="M123" s="17" t="s">
        <v>390</v>
      </c>
      <c r="N123" s="4" t="s">
        <v>391</v>
      </c>
      <c r="O123" s="4" t="s">
        <v>391</v>
      </c>
      <c r="P123" s="4" t="s">
        <v>34</v>
      </c>
      <c r="Q123" s="34"/>
      <c r="R123" s="3" t="s">
        <v>385</v>
      </c>
      <c r="S123" s="28">
        <v>500</v>
      </c>
      <c r="T123" s="28">
        <v>50</v>
      </c>
      <c r="U123" s="8">
        <f t="shared" si="1"/>
        <v>25000</v>
      </c>
      <c r="V123" s="34"/>
      <c r="W123" s="34"/>
      <c r="X123" s="34"/>
      <c r="Y123" s="5" t="s">
        <v>147</v>
      </c>
      <c r="Z123" s="4" t="s">
        <v>170</v>
      </c>
      <c r="AA123" s="32" t="s">
        <v>35</v>
      </c>
      <c r="AB123" s="30">
        <v>0</v>
      </c>
    </row>
    <row r="124" spans="1:28" ht="282" x14ac:dyDescent="0.25">
      <c r="A124" s="4">
        <v>115</v>
      </c>
      <c r="B124" s="4" t="s">
        <v>27</v>
      </c>
      <c r="C124" s="29" t="s">
        <v>28</v>
      </c>
      <c r="D124" s="29" t="s">
        <v>29</v>
      </c>
      <c r="E124" s="29" t="s">
        <v>30</v>
      </c>
      <c r="F124" s="4" t="s">
        <v>31</v>
      </c>
      <c r="G124" s="30" t="s">
        <v>32</v>
      </c>
      <c r="H124" s="30" t="s">
        <v>33</v>
      </c>
      <c r="I124" s="33" t="s">
        <v>392</v>
      </c>
      <c r="J124" s="6" t="s">
        <v>393</v>
      </c>
      <c r="K124" s="6" t="s">
        <v>393</v>
      </c>
      <c r="L124" s="6" t="s">
        <v>394</v>
      </c>
      <c r="M124" s="6" t="s">
        <v>394</v>
      </c>
      <c r="N124" s="35" t="s">
        <v>395</v>
      </c>
      <c r="O124" s="35" t="s">
        <v>395</v>
      </c>
      <c r="P124" s="4" t="s">
        <v>34</v>
      </c>
      <c r="Q124" s="34"/>
      <c r="R124" s="3" t="s">
        <v>385</v>
      </c>
      <c r="S124" s="27">
        <v>300</v>
      </c>
      <c r="T124" s="27">
        <v>60</v>
      </c>
      <c r="U124" s="8">
        <f t="shared" si="1"/>
        <v>18000</v>
      </c>
      <c r="V124" s="34"/>
      <c r="W124" s="34"/>
      <c r="X124" s="34"/>
      <c r="Y124" s="5" t="s">
        <v>147</v>
      </c>
      <c r="Z124" s="4" t="s">
        <v>170</v>
      </c>
      <c r="AA124" s="32" t="s">
        <v>35</v>
      </c>
      <c r="AB124" s="30">
        <v>0</v>
      </c>
    </row>
    <row r="125" spans="1:28" ht="147" x14ac:dyDescent="0.25">
      <c r="A125" s="4">
        <v>116</v>
      </c>
      <c r="B125" s="4" t="s">
        <v>27</v>
      </c>
      <c r="C125" s="29" t="s">
        <v>28</v>
      </c>
      <c r="D125" s="29" t="s">
        <v>29</v>
      </c>
      <c r="E125" s="29" t="s">
        <v>30</v>
      </c>
      <c r="F125" s="4" t="s">
        <v>31</v>
      </c>
      <c r="G125" s="30" t="s">
        <v>32</v>
      </c>
      <c r="H125" s="30" t="s">
        <v>33</v>
      </c>
      <c r="I125" s="33" t="s">
        <v>396</v>
      </c>
      <c r="J125" s="6" t="s">
        <v>397</v>
      </c>
      <c r="K125" s="6" t="s">
        <v>397</v>
      </c>
      <c r="L125" s="6" t="s">
        <v>398</v>
      </c>
      <c r="M125" s="6" t="s">
        <v>398</v>
      </c>
      <c r="N125" s="36" t="s">
        <v>399</v>
      </c>
      <c r="O125" s="36" t="s">
        <v>399</v>
      </c>
      <c r="P125" s="4" t="s">
        <v>34</v>
      </c>
      <c r="Q125" s="34"/>
      <c r="R125" s="3" t="s">
        <v>385</v>
      </c>
      <c r="S125" s="27">
        <v>12</v>
      </c>
      <c r="T125" s="27">
        <v>1694</v>
      </c>
      <c r="U125" s="8">
        <f t="shared" si="1"/>
        <v>20328</v>
      </c>
      <c r="V125" s="34"/>
      <c r="W125" s="34"/>
      <c r="X125" s="34"/>
      <c r="Y125" s="5" t="s">
        <v>147</v>
      </c>
      <c r="Z125" s="4" t="s">
        <v>170</v>
      </c>
      <c r="AA125" s="32" t="s">
        <v>35</v>
      </c>
      <c r="AB125" s="30">
        <v>0</v>
      </c>
    </row>
    <row r="126" spans="1:28" ht="102" x14ac:dyDescent="0.25">
      <c r="A126" s="1">
        <v>117</v>
      </c>
      <c r="B126" s="4" t="s">
        <v>27</v>
      </c>
      <c r="C126" s="5" t="s">
        <v>28</v>
      </c>
      <c r="D126" s="5" t="s">
        <v>123</v>
      </c>
      <c r="E126" s="5" t="s">
        <v>30</v>
      </c>
      <c r="F126" s="4" t="s">
        <v>74</v>
      </c>
      <c r="G126" s="4" t="s">
        <v>32</v>
      </c>
      <c r="H126" s="4" t="s">
        <v>79</v>
      </c>
      <c r="I126" s="22" t="s">
        <v>141</v>
      </c>
      <c r="J126" s="17" t="s">
        <v>142</v>
      </c>
      <c r="K126" s="17" t="s">
        <v>142</v>
      </c>
      <c r="L126" s="17" t="s">
        <v>143</v>
      </c>
      <c r="M126" s="17" t="s">
        <v>143</v>
      </c>
      <c r="N126" s="5" t="s">
        <v>299</v>
      </c>
      <c r="O126" s="5" t="s">
        <v>299</v>
      </c>
      <c r="P126" s="4" t="s">
        <v>40</v>
      </c>
      <c r="Q126" s="1" t="s">
        <v>301</v>
      </c>
      <c r="R126" s="4" t="s">
        <v>79</v>
      </c>
      <c r="S126" s="24">
        <v>1</v>
      </c>
      <c r="T126" s="5" t="s">
        <v>300</v>
      </c>
      <c r="U126" s="8">
        <v>178000</v>
      </c>
      <c r="V126" s="4"/>
      <c r="W126" s="57"/>
      <c r="X126" s="57"/>
      <c r="Y126" s="5" t="s">
        <v>169</v>
      </c>
      <c r="Z126" s="5" t="s">
        <v>265</v>
      </c>
      <c r="AA126" s="4" t="s">
        <v>35</v>
      </c>
      <c r="AB126" s="4">
        <v>0</v>
      </c>
    </row>
    <row r="127" spans="1:28" ht="102" x14ac:dyDescent="0.25">
      <c r="A127" s="4">
        <v>118</v>
      </c>
      <c r="B127" s="4" t="s">
        <v>27</v>
      </c>
      <c r="C127" s="5" t="s">
        <v>28</v>
      </c>
      <c r="D127" s="5" t="s">
        <v>123</v>
      </c>
      <c r="E127" s="5" t="s">
        <v>30</v>
      </c>
      <c r="F127" s="4" t="s">
        <v>74</v>
      </c>
      <c r="G127" s="4" t="s">
        <v>32</v>
      </c>
      <c r="H127" s="4" t="s">
        <v>79</v>
      </c>
      <c r="I127" s="21" t="s">
        <v>81</v>
      </c>
      <c r="J127" s="6" t="s">
        <v>82</v>
      </c>
      <c r="K127" s="6" t="s">
        <v>82</v>
      </c>
      <c r="L127" s="6" t="s">
        <v>83</v>
      </c>
      <c r="M127" s="6" t="s">
        <v>83</v>
      </c>
      <c r="N127" s="5" t="s">
        <v>430</v>
      </c>
      <c r="O127" s="5" t="s">
        <v>299</v>
      </c>
      <c r="P127" s="4" t="s">
        <v>40</v>
      </c>
      <c r="Q127" s="1" t="s">
        <v>154</v>
      </c>
      <c r="R127" s="4" t="s">
        <v>79</v>
      </c>
      <c r="S127" s="24">
        <v>1</v>
      </c>
      <c r="T127" s="5" t="s">
        <v>431</v>
      </c>
      <c r="U127" s="8">
        <v>44000</v>
      </c>
      <c r="V127" s="4"/>
      <c r="W127" s="57"/>
      <c r="X127" s="57"/>
      <c r="Y127" s="5" t="s">
        <v>265</v>
      </c>
      <c r="Z127" s="5" t="s">
        <v>432</v>
      </c>
      <c r="AA127" s="4" t="s">
        <v>35</v>
      </c>
      <c r="AB127" s="4">
        <v>0</v>
      </c>
    </row>
    <row r="128" spans="1:28" ht="102" x14ac:dyDescent="0.25">
      <c r="A128" s="4">
        <v>119</v>
      </c>
      <c r="B128" s="4" t="s">
        <v>27</v>
      </c>
      <c r="C128" s="29" t="s">
        <v>28</v>
      </c>
      <c r="D128" s="29" t="s">
        <v>29</v>
      </c>
      <c r="E128" s="29" t="s">
        <v>30</v>
      </c>
      <c r="F128" s="4" t="s">
        <v>31</v>
      </c>
      <c r="G128" s="30" t="s">
        <v>32</v>
      </c>
      <c r="H128" s="30" t="s">
        <v>33</v>
      </c>
      <c r="I128" s="33" t="s">
        <v>400</v>
      </c>
      <c r="J128" s="6" t="s">
        <v>401</v>
      </c>
      <c r="K128" s="6" t="s">
        <v>401</v>
      </c>
      <c r="L128" s="6" t="s">
        <v>402</v>
      </c>
      <c r="M128" s="6" t="s">
        <v>402</v>
      </c>
      <c r="N128" s="35" t="s">
        <v>403</v>
      </c>
      <c r="O128" s="35" t="s">
        <v>403</v>
      </c>
      <c r="P128" s="4" t="s">
        <v>40</v>
      </c>
      <c r="Q128" s="1" t="s">
        <v>155</v>
      </c>
      <c r="R128" s="3" t="s">
        <v>385</v>
      </c>
      <c r="S128" s="57">
        <v>100</v>
      </c>
      <c r="T128" s="52" t="s">
        <v>404</v>
      </c>
      <c r="U128" s="8">
        <f>(S128*T128)*1</f>
        <v>140000</v>
      </c>
      <c r="V128" s="53"/>
      <c r="W128" s="53"/>
      <c r="X128" s="53"/>
      <c r="Y128" s="5" t="s">
        <v>147</v>
      </c>
      <c r="Z128" s="4" t="s">
        <v>170</v>
      </c>
      <c r="AA128" s="32" t="s">
        <v>35</v>
      </c>
      <c r="AB128" s="30">
        <v>0</v>
      </c>
    </row>
    <row r="129" spans="1:28" ht="102" x14ac:dyDescent="0.25">
      <c r="A129" s="1">
        <v>120</v>
      </c>
      <c r="B129" s="4" t="s">
        <v>27</v>
      </c>
      <c r="C129" s="29" t="s">
        <v>28</v>
      </c>
      <c r="D129" s="29" t="s">
        <v>29</v>
      </c>
      <c r="E129" s="29" t="s">
        <v>30</v>
      </c>
      <c r="F129" s="4" t="s">
        <v>74</v>
      </c>
      <c r="G129" s="30" t="s">
        <v>32</v>
      </c>
      <c r="H129" s="4" t="s">
        <v>116</v>
      </c>
      <c r="I129" s="33" t="s">
        <v>405</v>
      </c>
      <c r="J129" s="6" t="s">
        <v>406</v>
      </c>
      <c r="K129" s="6" t="s">
        <v>406</v>
      </c>
      <c r="L129" s="6" t="s">
        <v>406</v>
      </c>
      <c r="M129" s="6" t="s">
        <v>406</v>
      </c>
      <c r="N129" s="35" t="s">
        <v>408</v>
      </c>
      <c r="O129" s="35" t="s">
        <v>408</v>
      </c>
      <c r="P129" s="4" t="s">
        <v>40</v>
      </c>
      <c r="Q129" s="1" t="s">
        <v>155</v>
      </c>
      <c r="R129" s="4" t="s">
        <v>116</v>
      </c>
      <c r="S129" s="57">
        <v>1</v>
      </c>
      <c r="T129" s="52" t="s">
        <v>407</v>
      </c>
      <c r="U129" s="8">
        <v>80000</v>
      </c>
      <c r="V129" s="53"/>
      <c r="W129" s="53"/>
      <c r="X129" s="53"/>
      <c r="Y129" s="5" t="s">
        <v>170</v>
      </c>
      <c r="Z129" s="4" t="s">
        <v>170</v>
      </c>
      <c r="AA129" s="32" t="s">
        <v>35</v>
      </c>
      <c r="AB129" s="30">
        <v>0</v>
      </c>
    </row>
    <row r="130" spans="1:28" ht="124.5" x14ac:dyDescent="0.25">
      <c r="A130" s="4">
        <v>121</v>
      </c>
      <c r="B130" s="4" t="s">
        <v>27</v>
      </c>
      <c r="C130" s="29" t="s">
        <v>28</v>
      </c>
      <c r="D130" s="29" t="s">
        <v>29</v>
      </c>
      <c r="E130" s="29" t="s">
        <v>30</v>
      </c>
      <c r="F130" s="4" t="s">
        <v>74</v>
      </c>
      <c r="G130" s="30" t="s">
        <v>32</v>
      </c>
      <c r="H130" s="4" t="s">
        <v>79</v>
      </c>
      <c r="I130" s="33" t="s">
        <v>410</v>
      </c>
      <c r="J130" s="6" t="s">
        <v>411</v>
      </c>
      <c r="K130" s="6" t="s">
        <v>411</v>
      </c>
      <c r="L130" s="6" t="s">
        <v>412</v>
      </c>
      <c r="M130" s="6" t="s">
        <v>412</v>
      </c>
      <c r="N130" s="57" t="s">
        <v>413</v>
      </c>
      <c r="O130" s="57" t="s">
        <v>413</v>
      </c>
      <c r="P130" s="4" t="s">
        <v>40</v>
      </c>
      <c r="Q130" s="1" t="s">
        <v>155</v>
      </c>
      <c r="R130" s="4" t="s">
        <v>79</v>
      </c>
      <c r="S130" s="57">
        <v>1</v>
      </c>
      <c r="T130" s="52" t="s">
        <v>414</v>
      </c>
      <c r="U130" s="8">
        <v>17646</v>
      </c>
      <c r="V130" s="57"/>
      <c r="W130" s="57"/>
      <c r="X130" s="57"/>
      <c r="Y130" s="57" t="s">
        <v>170</v>
      </c>
      <c r="Z130" s="57" t="s">
        <v>415</v>
      </c>
      <c r="AA130" s="54" t="s">
        <v>35</v>
      </c>
      <c r="AB130" s="57">
        <v>0</v>
      </c>
    </row>
    <row r="131" spans="1:28" ht="192" x14ac:dyDescent="0.25">
      <c r="A131" s="4">
        <v>122</v>
      </c>
      <c r="B131" s="4" t="s">
        <v>27</v>
      </c>
      <c r="C131" s="29" t="s">
        <v>28</v>
      </c>
      <c r="D131" s="29" t="s">
        <v>29</v>
      </c>
      <c r="E131" s="29" t="s">
        <v>30</v>
      </c>
      <c r="F131" s="4" t="s">
        <v>74</v>
      </c>
      <c r="G131" s="30" t="s">
        <v>32</v>
      </c>
      <c r="H131" s="4" t="s">
        <v>79</v>
      </c>
      <c r="I131" s="33" t="s">
        <v>417</v>
      </c>
      <c r="J131" s="6" t="s">
        <v>418</v>
      </c>
      <c r="K131" s="6" t="s">
        <v>418</v>
      </c>
      <c r="L131" s="6" t="s">
        <v>419</v>
      </c>
      <c r="M131" s="6" t="s">
        <v>419</v>
      </c>
      <c r="N131" s="57" t="s">
        <v>420</v>
      </c>
      <c r="O131" s="57" t="s">
        <v>420</v>
      </c>
      <c r="P131" s="4" t="s">
        <v>40</v>
      </c>
      <c r="Q131" s="1" t="s">
        <v>155</v>
      </c>
      <c r="R131" s="4" t="s">
        <v>79</v>
      </c>
      <c r="S131" s="57">
        <v>1</v>
      </c>
      <c r="T131" s="52" t="s">
        <v>421</v>
      </c>
      <c r="U131" s="8">
        <v>15000</v>
      </c>
      <c r="V131" s="57"/>
      <c r="W131" s="57"/>
      <c r="X131" s="57"/>
      <c r="Y131" s="57" t="s">
        <v>415</v>
      </c>
      <c r="Z131" s="57" t="s">
        <v>415</v>
      </c>
      <c r="AA131" s="54" t="s">
        <v>35</v>
      </c>
      <c r="AB131" s="57">
        <v>0</v>
      </c>
    </row>
    <row r="132" spans="1:28" ht="102" x14ac:dyDescent="0.25">
      <c r="A132" s="1">
        <v>123</v>
      </c>
      <c r="B132" s="4" t="s">
        <v>27</v>
      </c>
      <c r="C132" s="29" t="s">
        <v>28</v>
      </c>
      <c r="D132" s="29" t="s">
        <v>29</v>
      </c>
      <c r="E132" s="29" t="s">
        <v>30</v>
      </c>
      <c r="F132" s="4" t="s">
        <v>74</v>
      </c>
      <c r="G132" s="30" t="s">
        <v>32</v>
      </c>
      <c r="H132" s="4" t="s">
        <v>79</v>
      </c>
      <c r="I132" s="33" t="s">
        <v>426</v>
      </c>
      <c r="J132" s="6" t="s">
        <v>427</v>
      </c>
      <c r="K132" s="6" t="s">
        <v>427</v>
      </c>
      <c r="L132" s="6" t="s">
        <v>428</v>
      </c>
      <c r="M132" s="6" t="s">
        <v>428</v>
      </c>
      <c r="N132" s="35" t="s">
        <v>428</v>
      </c>
      <c r="O132" s="35" t="s">
        <v>428</v>
      </c>
      <c r="P132" s="4" t="s">
        <v>40</v>
      </c>
      <c r="Q132" s="1" t="s">
        <v>155</v>
      </c>
      <c r="R132" s="4" t="s">
        <v>79</v>
      </c>
      <c r="S132" s="57">
        <v>1</v>
      </c>
      <c r="T132" s="35">
        <v>45000</v>
      </c>
      <c r="U132" s="35">
        <v>45000</v>
      </c>
      <c r="V132" s="35"/>
      <c r="W132" s="35"/>
      <c r="X132" s="35"/>
      <c r="Y132" s="57" t="s">
        <v>429</v>
      </c>
      <c r="Z132" s="57" t="s">
        <v>429</v>
      </c>
      <c r="AA132" s="54" t="s">
        <v>35</v>
      </c>
      <c r="AB132" s="57">
        <v>0</v>
      </c>
    </row>
    <row r="133" spans="1:28" ht="102" x14ac:dyDescent="0.25">
      <c r="A133" s="4">
        <v>124</v>
      </c>
      <c r="B133" s="4" t="s">
        <v>27</v>
      </c>
      <c r="C133" s="29" t="s">
        <v>28</v>
      </c>
      <c r="D133" s="5" t="s">
        <v>29</v>
      </c>
      <c r="E133" s="5" t="s">
        <v>441</v>
      </c>
      <c r="F133" s="4" t="s">
        <v>31</v>
      </c>
      <c r="G133" s="4" t="s">
        <v>32</v>
      </c>
      <c r="H133" s="4" t="s">
        <v>33</v>
      </c>
      <c r="I133" s="61" t="s">
        <v>438</v>
      </c>
      <c r="J133" s="62" t="s">
        <v>439</v>
      </c>
      <c r="K133" s="62" t="s">
        <v>439</v>
      </c>
      <c r="L133" s="62" t="s">
        <v>440</v>
      </c>
      <c r="M133" s="62" t="s">
        <v>440</v>
      </c>
      <c r="N133" s="35" t="s">
        <v>439</v>
      </c>
      <c r="O133" s="35" t="s">
        <v>439</v>
      </c>
      <c r="P133" s="4" t="s">
        <v>40</v>
      </c>
      <c r="Q133" s="1" t="s">
        <v>155</v>
      </c>
      <c r="R133" s="4" t="s">
        <v>442</v>
      </c>
      <c r="S133" s="57">
        <v>1</v>
      </c>
      <c r="T133" s="8">
        <v>97500</v>
      </c>
      <c r="U133" s="8">
        <v>97500</v>
      </c>
      <c r="V133" s="63"/>
      <c r="W133" s="63"/>
      <c r="X133" s="63"/>
      <c r="Y133" s="64" t="s">
        <v>443</v>
      </c>
      <c r="Z133" s="64" t="s">
        <v>443</v>
      </c>
      <c r="AA133" s="54" t="s">
        <v>35</v>
      </c>
      <c r="AB133" s="57">
        <v>0</v>
      </c>
    </row>
    <row r="134" spans="1:28" ht="113.25" x14ac:dyDescent="0.25">
      <c r="A134" s="4">
        <v>125</v>
      </c>
      <c r="B134" s="4" t="s">
        <v>27</v>
      </c>
      <c r="C134" s="5" t="s">
        <v>28</v>
      </c>
      <c r="D134" s="5" t="s">
        <v>123</v>
      </c>
      <c r="E134" s="5" t="s">
        <v>441</v>
      </c>
      <c r="F134" s="4" t="s">
        <v>74</v>
      </c>
      <c r="G134" s="4" t="s">
        <v>32</v>
      </c>
      <c r="H134" s="4" t="s">
        <v>47</v>
      </c>
      <c r="I134" s="21" t="s">
        <v>81</v>
      </c>
      <c r="J134" s="6" t="s">
        <v>82</v>
      </c>
      <c r="K134" s="6" t="s">
        <v>82</v>
      </c>
      <c r="L134" s="6" t="s">
        <v>83</v>
      </c>
      <c r="M134" s="6" t="s">
        <v>83</v>
      </c>
      <c r="N134" s="4" t="s">
        <v>168</v>
      </c>
      <c r="O134" s="4" t="s">
        <v>168</v>
      </c>
      <c r="P134" s="4" t="s">
        <v>40</v>
      </c>
      <c r="Q134" s="1" t="s">
        <v>154</v>
      </c>
      <c r="R134" s="13" t="s">
        <v>52</v>
      </c>
      <c r="S134" s="8">
        <v>1</v>
      </c>
      <c r="T134" s="5" t="s">
        <v>445</v>
      </c>
      <c r="U134" s="8">
        <v>2214000</v>
      </c>
      <c r="V134" s="1"/>
      <c r="W134" s="1"/>
      <c r="X134" s="1"/>
      <c r="Y134" s="2" t="s">
        <v>164</v>
      </c>
      <c r="Z134" s="2" t="s">
        <v>88</v>
      </c>
      <c r="AA134" s="4" t="s">
        <v>35</v>
      </c>
      <c r="AB134" s="1"/>
    </row>
  </sheetData>
  <mergeCells count="28">
    <mergeCell ref="AB7:AB8"/>
    <mergeCell ref="P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O7:O8"/>
    <mergeCell ref="W1:AB1"/>
    <mergeCell ref="W2:AB2"/>
    <mergeCell ref="W3:AB3"/>
    <mergeCell ref="A5:I5"/>
    <mergeCell ref="Z6:AB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N7:N8"/>
  </mergeCells>
  <dataValidations count="26">
    <dataValidation type="list" allowBlank="1" showInputMessage="1" showErrorMessage="1" sqref="AA10:AA134">
      <formula1>КАТО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34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34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34">
      <formula1>АБП</formula1>
    </dataValidation>
    <dataValidation type="list" allowBlank="1" showInputMessage="1" showErrorMessage="1" sqref="B10:B134">
      <formula1>Тип_пункта</formula1>
    </dataValidation>
    <dataValidation type="list" allowBlank="1" showInputMessage="1" showErrorMessage="1" prompt="Выберите способ закупки" sqref="P10:P134">
      <formula1>Способ</formula1>
    </dataValidation>
    <dataValidation type="list" allowBlank="1" showInputMessage="1" showErrorMessage="1" prompt="Выберите источник финансирования" sqref="G10:G134">
      <formula1>Источник</formula1>
    </dataValidation>
    <dataValidation type="list" allowBlank="1" showInputMessage="1" showErrorMessage="1" prompt="Выберите специфику" sqref="F10:F134">
      <formula1>Специфика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129 AB134">
      <formula1>0</formula1>
      <formula2>100</formula2>
    </dataValidation>
    <dataValidation type="decimal" operator="greaterThan" allowBlank="1" showInputMessage="1" showErrorMessage="1" prompt="Введите прогнозируемую сумму на второй год трехлетнего периода" sqref="W39 W44 W47 W11:W37 W134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39 V44 V47 V11:V31 V33:V37 V134">
      <formula1>0</formula1>
    </dataValidation>
    <dataValidation type="list" allowBlank="1" showInputMessage="1" showErrorMessage="1" prompt="Выберите обоснование применения государственных закупок" sqref="Q39 Q126:Q134 Q10:Q37 Q44:Q60">
      <formula1>Обоснование</formula1>
    </dataValidation>
    <dataValidation type="list" allowBlank="1" showInputMessage="1" showErrorMessage="1" sqref="X38 Z41:Z43 W41:W43 Z47 Y48:Z48 X40:X43 Z33 Z126:Z127 Y97:Y125 Y128:Y129 Y11:Y47 Y134:Z134">
      <formula1>Месяц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K13 J10:J11 J13:J134"/>
    <dataValidation allowBlank="1" showInputMessage="1" showErrorMessage="1" prompt="Наименование на русском языке заполняется автоматически в соответствии с КТРУ" sqref="J12 K10:K12 K14:K134"/>
    <dataValidation allowBlank="1" showInputMessage="1" showErrorMessage="1" prompt="Единица измерения заполняется автоматически в соответствии с КТРУ" sqref="Q38 Q40 R45:R47 R49:R79 R97:R113 R123:R125 R128 R10:R40 R134"/>
    <dataValidation allowBlank="1" showInputMessage="1" showErrorMessage="1" prompt="Введите дополнительную характеристику на государственном языке" sqref="N39:O39 N44:N47 N10:N28 N41:O41 O46 O44 O19 N48:O57 N123:O123 O104 N97:N104 N106:O106 N108:N117 O114:O117 N126:O127 N29:O37 N134:O134"/>
    <dataValidation allowBlank="1" showInputMessage="1" showErrorMessage="1" prompt="Введите дополнительную характеристику на русском языке" sqref="O45 O47 O107:O113 O20:O28 O97:O103 N105:O105 N107 O10:O18"/>
    <dataValidation type="list" allowBlank="1" showInputMessage="1" showErrorMessage="1" sqref="R44 R48 R80:R96 Q41:R43 R126:R127 R129:R132 H10:H134">
      <formula1>ВидПредмета</formula1>
    </dataValidation>
    <dataValidation type="decimal" operator="greaterThan" allowBlank="1" showInputMessage="1" showErrorMessage="1" prompt="Введите прогнозируемую сумму на третий год" sqref="W38 X39 W40 X44 X47 X11:X37 X134">
      <formula1>0</formula1>
    </dataValidation>
    <dataValidation allowBlank="1" showInputMessage="1" showErrorMessage="1" prompt="Введите срок поставки" sqref="Z19:Z20 Z44:Z46 Z29:Z32 Z97:Z125 Z128:Z129 Z34:Z40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134">
      <formula1>20</formula1>
      <formula2>25</formula2>
    </dataValidation>
    <dataValidation type="list" allowBlank="1" showInputMessage="1" showErrorMessage="1" prompt="Введите вид бюджета" sqref="E6">
      <formula1>Фонд</formula1>
    </dataValidation>
    <dataValidation type="decimal" operator="greaterThan" allowBlank="1" showInputMessage="1" showErrorMessage="1" prompt="Введите прогнозируемую сумму на второй год" sqref="V38 V45:V46 V40:V43 V126:V127 V48:V60">
      <formula1>0</formula1>
    </dataValidation>
    <dataValidation allowBlank="1" showInputMessage="1" showErrorMessage="1" prompt="Характеристика на русском языке заполняется автоматически в соответствии с КТРУ" sqref="M10:M134"/>
    <dataValidation allowBlank="1" showInputMessage="1" showErrorMessage="1" prompt="Характеристика на государственном языке заполняется автоматически в соответствии с КТРУ" sqref="L10:L134"/>
  </dataValidations>
  <pageMargins left="0.7" right="0.7" top="0.75" bottom="0.75" header="0.3" footer="0.3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План №54 от 30.12.2013 </vt:lpstr>
      <vt:lpstr>План от 17.03.2014</vt:lpstr>
      <vt:lpstr>План от 09.04.2014</vt:lpstr>
      <vt:lpstr>План от 15.05.2014</vt:lpstr>
      <vt:lpstr>15.07.2014</vt:lpstr>
      <vt:lpstr>15.08.2014</vt:lpstr>
      <vt:lpstr>'План №54 от 30.12.2013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2014-09-03T04:33:12Z</cp:lastPrinted>
  <dcterms:created xsi:type="dcterms:W3CDTF">2013-05-13T06:34:51Z</dcterms:created>
  <dcterms:modified xsi:type="dcterms:W3CDTF">2014-09-03T04:33:15Z</dcterms:modified>
</cp:coreProperties>
</file>